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8085" tabRatio="840" activeTab="0"/>
  </bookViews>
  <sheets>
    <sheet name="wszystkie" sheetId="1" r:id="rId1"/>
    <sheet name="inne" sheetId="2" state="hidden" r:id="rId2"/>
    <sheet name="Arkusz1" sheetId="3" state="hidden" r:id="rId3"/>
    <sheet name="OIK-i PIK-i" sheetId="4" state="hidden" r:id="rId4"/>
    <sheet name="ośrodki wsparcia" sheetId="5" state="hidden" r:id="rId5"/>
    <sheet name="ośrodki wsparcia (z hostelem)" sheetId="6" state="hidden" r:id="rId6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<sst xmlns="http://schemas.openxmlformats.org/spreadsheetml/2006/main" count="2365" uniqueCount="826">
  <si>
    <t>Pełna nazwa jednostki</t>
  </si>
  <si>
    <t>Typ jednostki</t>
  </si>
  <si>
    <t>Adres jednostki</t>
  </si>
  <si>
    <t>Numer telefonu</t>
  </si>
  <si>
    <t>Adres e-mail</t>
  </si>
  <si>
    <t>solec@ops.busko.pl</t>
  </si>
  <si>
    <t>gops@stopnica.pl</t>
  </si>
  <si>
    <t>gops@tuczepy.pl</t>
  </si>
  <si>
    <t>wislica@ops.busko.pl</t>
  </si>
  <si>
    <t>41 353 20 36</t>
  </si>
  <si>
    <t>gops_gnojno@poczta.onet.pl</t>
  </si>
  <si>
    <t>korczyn@ops.busko.pl</t>
  </si>
  <si>
    <t>pacanow@ops.busko.pl</t>
  </si>
  <si>
    <t>sekretariat@mgops.busko.pl</t>
  </si>
  <si>
    <t>Punkt Konsultacyjny</t>
  </si>
  <si>
    <t>Punkt konsultacyjny</t>
  </si>
  <si>
    <t>41 3851299</t>
  </si>
  <si>
    <t>gopsimielno@poczta.onet.pl</t>
  </si>
  <si>
    <t>gops_naglowice@poczta.onet.pl</t>
  </si>
  <si>
    <t>gops_oksa@poczta.onet.pl</t>
  </si>
  <si>
    <t>gops@slupia.pl</t>
  </si>
  <si>
    <t>gopssobkow@op.pl</t>
  </si>
  <si>
    <t>opssedziszow@poczta.onet.pl</t>
  </si>
  <si>
    <t>malogoszcz_mgops@poczta.onet.pl</t>
  </si>
  <si>
    <t>28-330 Wodzisław, Krakowska 6</t>
  </si>
  <si>
    <t>opswodz@poczta.onet.pl</t>
  </si>
  <si>
    <t>ops@opsjedrzejow.pl</t>
  </si>
  <si>
    <t>Powiatowe Centrum Pomocy Rodzinie w Jędrzejowie</t>
  </si>
  <si>
    <t>28-300 Jędrzejów, Okrzei 49B</t>
  </si>
  <si>
    <t>pcprjedrzejow@wp.pl</t>
  </si>
  <si>
    <t>Rodzinny Punkt Informacyjno-Konsultacyjny do spraw uzaleznień i przemocy</t>
  </si>
  <si>
    <t>Punkt Konsultacyjny przy MGOPS Sędziszów</t>
  </si>
  <si>
    <t>28-340 Sędziszów, Kardynała Wyszyńskiego 4</t>
  </si>
  <si>
    <t>dom_naglowice@wp.pl</t>
  </si>
  <si>
    <t>gops.czarnocin@wp.pl</t>
  </si>
  <si>
    <t>gops_opatowiec@poczta.onet.pl</t>
  </si>
  <si>
    <t>ops_bejsce@op.pl</t>
  </si>
  <si>
    <t>mgops_skalbmierz@op.pl</t>
  </si>
  <si>
    <t>mgops@kazimierzawielka.pl</t>
  </si>
  <si>
    <t>Ośrodek Interwencji Kryzysowej</t>
  </si>
  <si>
    <t>zpoiw@op.pl</t>
  </si>
  <si>
    <t>pcpr@powiat.kazimierzaw.pl</t>
  </si>
  <si>
    <t>Rodzinny Punkt Konsultacyjno - Informacyjny ds. Przemocy i Uzależnień</t>
  </si>
  <si>
    <t>Gminna Komisja Profilaktyki i Rozwiązywania Problemów Alkoholowych i Narkomanii w Masłowie</t>
  </si>
  <si>
    <t>profilaktyka@maslow.pl</t>
  </si>
  <si>
    <t>gops@lagowgmina.pl</t>
  </si>
  <si>
    <t>41 31-13-135</t>
  </si>
  <si>
    <t>gops@pierzchnica.pl</t>
  </si>
  <si>
    <t>gops@bieliny.pl</t>
  </si>
  <si>
    <t>41 39 14 282</t>
  </si>
  <si>
    <t>41 311 08 70</t>
  </si>
  <si>
    <t>gops@maslow.pl</t>
  </si>
  <si>
    <t>41 303-19-70</t>
  </si>
  <si>
    <t>ops_mgora@poczta.onet.pl</t>
  </si>
  <si>
    <t>41 37 37179</t>
  </si>
  <si>
    <t>gops@mniow.pl</t>
  </si>
  <si>
    <t>(41) 31-77-139</t>
  </si>
  <si>
    <t>gopsnowaslupia@o2.pl</t>
  </si>
  <si>
    <t>gops_pie@poczta.onet.pl</t>
  </si>
  <si>
    <t>gops51@op.pl</t>
  </si>
  <si>
    <t>gops@nowiny.com.pl</t>
  </si>
  <si>
    <t>41 30-38-018</t>
  </si>
  <si>
    <t>gops@strawczyn.pl</t>
  </si>
  <si>
    <t>mgops@bodzentyn.ugm.pl</t>
  </si>
  <si>
    <t>checinyops@wp.pl</t>
  </si>
  <si>
    <t>41 354 43 83</t>
  </si>
  <si>
    <t>mgops@chmielnik.com</t>
  </si>
  <si>
    <t>mgops@daleszyce.pl</t>
  </si>
  <si>
    <t>irena@mniow.pl</t>
  </si>
  <si>
    <t>jus22@o2.pl</t>
  </si>
  <si>
    <t>urzad.gminy@pierzchnica.pl</t>
  </si>
  <si>
    <t>gopsrad@poczta.onet.pl</t>
  </si>
  <si>
    <t>gopsruda@poczta.onet.pl</t>
  </si>
  <si>
    <t>44 7873518</t>
  </si>
  <si>
    <t>gopsfalkow@tlen.pl</t>
  </si>
  <si>
    <t>gopsmykow@poczta.onet.pl</t>
  </si>
  <si>
    <t>48-672-40-37</t>
  </si>
  <si>
    <t>gops.gowarczow@poczta.onet.pl</t>
  </si>
  <si>
    <t>41-391-12-22</t>
  </si>
  <si>
    <t>gopsslupia@tlen.pl</t>
  </si>
  <si>
    <t>26-200 Końskie, Armii Krajowej 22</t>
  </si>
  <si>
    <t>41-372-79-20</t>
  </si>
  <si>
    <t>mgops.konskie@op.pl</t>
  </si>
  <si>
    <t>Zespół interdyscyplinarny</t>
  </si>
  <si>
    <t>kryzys.powiatkonecki@wp.pl</t>
  </si>
  <si>
    <t>Punkt Interwencji Kryzysowej</t>
  </si>
  <si>
    <t>ops.opatow@pro.onet.pl</t>
  </si>
  <si>
    <t>ops_iwa@go2.pl</t>
  </si>
  <si>
    <t>opsbackowice@go2.pl</t>
  </si>
  <si>
    <t>ops_sadowie@go2.pl</t>
  </si>
  <si>
    <t>15 8610368</t>
  </si>
  <si>
    <t>ops_ozarow_sr@go2.pl</t>
  </si>
  <si>
    <t>ops.lipnik@pro.onet.pl</t>
  </si>
  <si>
    <t>ops-tarlow@wp.pl</t>
  </si>
  <si>
    <t>ops_woj@go2.pl</t>
  </si>
  <si>
    <t>Ośrodek Profilaktyki Uzależnień "RAVENA" Grójec 56 
27-440 Ćmielów</t>
  </si>
  <si>
    <t>basiakolasa@vp.pl</t>
  </si>
  <si>
    <t>Punkt Konsultacyjny dla Osób z Problemem Alkoholowym i ich Rodzin</t>
  </si>
  <si>
    <t>stankowska@umopatow.pl</t>
  </si>
  <si>
    <t>gops_baltow@poczta.onet.pl</t>
  </si>
  <si>
    <t>41  265-10-38</t>
  </si>
  <si>
    <t>wz@ugb.pl</t>
  </si>
  <si>
    <t>gops@wasniow.pl</t>
  </si>
  <si>
    <t>kkunow@poczta.onet.pl</t>
  </si>
  <si>
    <t>41 276 76 00</t>
  </si>
  <si>
    <t>biuro@mopsostrowiec.pl</t>
  </si>
  <si>
    <t>ops.cmielow@wp.pl</t>
  </si>
  <si>
    <t>Powiatowe Centrum Pomocy Rodzinie w Ostrowcu Świętokrzyskim</t>
  </si>
  <si>
    <t>Psychologiczny Punkt Konsultacyjny</t>
  </si>
  <si>
    <t>gopskije@neostrada.pl</t>
  </si>
  <si>
    <t>gops.michalow@op.pl</t>
  </si>
  <si>
    <t>gopszlota@op.pl</t>
  </si>
  <si>
    <t>mgops@pinczow.com.pl</t>
  </si>
  <si>
    <t>mgops_dzialoszyce@poczta.onet.pl</t>
  </si>
  <si>
    <t>Ośrodek Interwencji Kryzysowej w Pińczowie</t>
  </si>
  <si>
    <t>28-400 Pińczów, Żwirki i Wigury 40</t>
  </si>
  <si>
    <t>oik@pinczow.net</t>
  </si>
  <si>
    <t>pcpr@pinczow.pl</t>
  </si>
  <si>
    <t>Punkt Konsultacyjny przy Urzędzie Gminy w Kijach</t>
  </si>
  <si>
    <t>41 35-68-009</t>
  </si>
  <si>
    <t>urzad@kije.pl</t>
  </si>
  <si>
    <t>ops@dwikozy.gmina.pl</t>
  </si>
  <si>
    <t>opsklimontow@poczta.onet.pl</t>
  </si>
  <si>
    <t>opskoprzywnica@poczta.onet.pl</t>
  </si>
  <si>
    <t>opsobrazow@poczta.onet.pl</t>
  </si>
  <si>
    <t>opszawichost@poczta.fm</t>
  </si>
  <si>
    <t>opsloniow@interia.pl</t>
  </si>
  <si>
    <t>opssamborzec@interia.pl</t>
  </si>
  <si>
    <t>sekretariat@ops.sandomierz.pl</t>
  </si>
  <si>
    <t>opswilczyce@poczta.onet.pl</t>
  </si>
  <si>
    <t>pcpr_sandomierz@op.pl</t>
  </si>
  <si>
    <t>Punkt Interwencji Kryzysowej w Sandomierzu</t>
  </si>
  <si>
    <t>Punkt Pomocy dla Osób Uzależnionych od Alkoholu i ich rodzin -Przemoc w Rodzinie</t>
  </si>
  <si>
    <t>gopslaczna@hot.pl</t>
  </si>
  <si>
    <t>26-110 Skarżysko-Kamienna, Sikorskiego 10</t>
  </si>
  <si>
    <t>mops@kis-skarzysko.pl</t>
  </si>
  <si>
    <t>mgopssuchedniow@hot.pl</t>
  </si>
  <si>
    <t>mops@hot.pl</t>
  </si>
  <si>
    <t>gopsblizyn@hot.pl</t>
  </si>
  <si>
    <t>Powiatowe Centrum Pomocy Rodzinie w Skarżysku-Kamiennej</t>
  </si>
  <si>
    <t>pcpr.sko@wp.pl</t>
  </si>
  <si>
    <t>Punkt Interwencji Kryzysowej przy MOPS w Skarżysku-Kamiennej</t>
  </si>
  <si>
    <t>Punkt Konsultacyjny dla Osób Punkt Konsultacyjny dla Osób Uzależnionych i Współuzależnionych oraz Ofiar Przemocy</t>
  </si>
  <si>
    <t>Powiatowy Ośrodek Interwencji Kryzysowej</t>
  </si>
  <si>
    <t>26-110 Skarżysko - Kamienna, Plac Floriański 1</t>
  </si>
  <si>
    <t>poik.sko@wp.pl</t>
  </si>
  <si>
    <t>41 254 84 79</t>
  </si>
  <si>
    <t>uglaczna@bip.doc.pl</t>
  </si>
  <si>
    <t>opsbrody@poczta.onet.pl</t>
  </si>
  <si>
    <t>41 271 50 34</t>
  </si>
  <si>
    <t>ops.wachock@op.pl</t>
  </si>
  <si>
    <t>sekretariat@mops.starachowice.pl</t>
  </si>
  <si>
    <t>pcpr.starachowice@autograf.pl</t>
  </si>
  <si>
    <t>41 274 71 92</t>
  </si>
  <si>
    <t>gops_olesnica@poczta.onet.pl</t>
  </si>
  <si>
    <t>28-210 Bogoria, Rynek 7</t>
  </si>
  <si>
    <t>ops.bogoria@interia.pl</t>
  </si>
  <si>
    <t>15 865 92 43</t>
  </si>
  <si>
    <t>ops.lubnice@op.pl</t>
  </si>
  <si>
    <t>15-867-11-04</t>
  </si>
  <si>
    <t>opsosiek@poczta.onet.pl</t>
  </si>
  <si>
    <t>15-865-04-20</t>
  </si>
  <si>
    <t>opspol@poczta.onet.pl</t>
  </si>
  <si>
    <t>ops.staszow@post.pl</t>
  </si>
  <si>
    <t>pcpr@staszowski.eu</t>
  </si>
  <si>
    <t>Punkt Konsultacyjno-Informacyjny w Połańcu</t>
  </si>
  <si>
    <t>pomagamy@polaniec.pl</t>
  </si>
  <si>
    <t>Punkt Pomocy Ofiarom Przemocy i Przestępstw w Rodzinie</t>
  </si>
  <si>
    <t>15-864-79-59</t>
  </si>
  <si>
    <t>opsrytwiany@gmail.com</t>
  </si>
  <si>
    <t>gops_radkow@poczta.onet.pl</t>
  </si>
  <si>
    <t>gops.kluczewsko@interia.pl</t>
  </si>
  <si>
    <t>gops_krasocin@poczta.onet.pl</t>
  </si>
  <si>
    <t>gops_moskorzew@poczta.onet.pl</t>
  </si>
  <si>
    <t>secemin_gops@poczta.onet.pl</t>
  </si>
  <si>
    <t>sekretariat@ops-wloszczowa.pl</t>
  </si>
  <si>
    <t>29-100 Włoszczowa, Wiśniowa 10</t>
  </si>
  <si>
    <t>25-729 Kielce, Urzędnicza 7b</t>
  </si>
  <si>
    <t>41 331-25-24</t>
  </si>
  <si>
    <t>mopr@mopr.kielce.pl</t>
  </si>
  <si>
    <t>Powiatowe Centrum Pomocy Rodzinie w Kielcach</t>
  </si>
  <si>
    <t>poradnictwo.rodzinne@mopr.kielce.pl</t>
  </si>
  <si>
    <t>Zespół Interdyscyplinarny przy Ośrodku Pomocy Społecznej</t>
  </si>
  <si>
    <t>Zespół Interdyscyplinarny przy Miejskim Ośrodku Pomocy Rodzinie</t>
  </si>
  <si>
    <t>buski</t>
  </si>
  <si>
    <t>jędrzejowski</t>
  </si>
  <si>
    <t>kazimierski</t>
  </si>
  <si>
    <t>kielecki ziemski</t>
  </si>
  <si>
    <t>konecki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</si>
  <si>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</si>
  <si>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</si>
  <si>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</si>
  <si>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</si>
  <si>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</si>
  <si>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</si>
  <si>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</si>
  <si>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Miasto Kielce</t>
  </si>
  <si>
    <t>powiat</t>
  </si>
  <si>
    <t>Specjalistyczny Ośrodek Wsparcia dla Ofiar Przemocy w Rodzinie</t>
  </si>
  <si>
    <t>Punkt Interwencyjno – Konsultacyjny Specjalistycznego Ośrodka Wsaprcia dla Ofiar Przemocy w Rodzinie</t>
  </si>
  <si>
    <t>41 377 60 39</t>
  </si>
  <si>
    <t>41 377 98 13</t>
  </si>
  <si>
    <t>41 353 31 44</t>
  </si>
  <si>
    <t>41 379 21 03</t>
  </si>
  <si>
    <t>41 377 10 65</t>
  </si>
  <si>
    <t>41 376 54 59</t>
  </si>
  <si>
    <t xml:space="preserve">41 378 44 42  </t>
  </si>
  <si>
    <t>41 381 46 19</t>
  </si>
  <si>
    <t>41 381 60 34</t>
  </si>
  <si>
    <t>41 387 12 81</t>
  </si>
  <si>
    <t>41 385 53 86</t>
  </si>
  <si>
    <t>41 380 61 17</t>
  </si>
  <si>
    <t>41 386 18 28</t>
  </si>
  <si>
    <t>41 386 36 00</t>
  </si>
  <si>
    <t>41 385 12 99</t>
  </si>
  <si>
    <t>41 351 20 03</t>
  </si>
  <si>
    <t>41 352 70 50</t>
  </si>
  <si>
    <t>41 351 10 10</t>
  </si>
  <si>
    <t>41 352 90 15</t>
  </si>
  <si>
    <t>41 352 19 22</t>
  </si>
  <si>
    <t>(41) 353 80 22</t>
  </si>
  <si>
    <t>41 302 50 12</t>
  </si>
  <si>
    <t>41 306 18 09</t>
  </si>
  <si>
    <t>41 311 55 41</t>
  </si>
  <si>
    <t>41 315 10 54</t>
  </si>
  <si>
    <t>41 307 24 78</t>
  </si>
  <si>
    <t>41-373 53 77</t>
  </si>
  <si>
    <t>15 868 26 48</t>
  </si>
  <si>
    <t>15 860 12 03</t>
  </si>
  <si>
    <t>15 868 62 15</t>
  </si>
  <si>
    <t>15 869 14 22</t>
  </si>
  <si>
    <t>15 838 51 42</t>
  </si>
  <si>
    <t>15 861 40 32</t>
  </si>
  <si>
    <t>15 868 13 25</t>
  </si>
  <si>
    <t>(41) 264 60 29</t>
  </si>
  <si>
    <t>41-261 31 74</t>
  </si>
  <si>
    <t>15 861 22 81</t>
  </si>
  <si>
    <t>41 264 60 29</t>
  </si>
  <si>
    <t>41 356 82 72</t>
  </si>
  <si>
    <t>41 356 52 50</t>
  </si>
  <si>
    <t>41 356 16 01</t>
  </si>
  <si>
    <t>41 357 24 32</t>
  </si>
  <si>
    <t>41 352 60 05</t>
  </si>
  <si>
    <t>15 866 17 74</t>
  </si>
  <si>
    <t>15-831 18 16</t>
  </si>
  <si>
    <t>15 847 70 69</t>
  </si>
  <si>
    <t>15 836 51 50</t>
  </si>
  <si>
    <t>15 836 42 19</t>
  </si>
  <si>
    <t>15 866 91 25</t>
  </si>
  <si>
    <t>15 831 44 64</t>
  </si>
  <si>
    <t>15 837 72 26</t>
  </si>
  <si>
    <t>15-644-10-10</t>
  </si>
  <si>
    <t>15 866 10 06</t>
  </si>
  <si>
    <t>41 271 40 20</t>
  </si>
  <si>
    <t>41 254 30 92</t>
  </si>
  <si>
    <t>41 252 50 35</t>
  </si>
  <si>
    <t>41 254 13 26</t>
  </si>
  <si>
    <t>41 252 19 53</t>
  </si>
  <si>
    <t>41 252 03 36</t>
  </si>
  <si>
    <t>41 254 89 60</t>
  </si>
  <si>
    <t>41 271 01 90</t>
  </si>
  <si>
    <t>41 271 30 10</t>
  </si>
  <si>
    <t>41 377 40 36</t>
  </si>
  <si>
    <t>15 867 40 11</t>
  </si>
  <si>
    <t>15 864 30 58</t>
  </si>
  <si>
    <t>34 354 11 20</t>
  </si>
  <si>
    <t>44 781 42 46</t>
  </si>
  <si>
    <t>41 391 73 16</t>
  </si>
  <si>
    <t>34 354 20 03</t>
  </si>
  <si>
    <t>34 355 60 75</t>
  </si>
  <si>
    <t>41 394 32 61 ,  41 394 40 09</t>
  </si>
  <si>
    <t>tel. 41 366-10-52, tel. zaufania 195 13; tel. zaufania dla osób w kryzysie emocjonalnym:   195 25</t>
  </si>
  <si>
    <t>tel./fax 368-18-67,  tel. zaufania: 41 368 18 67</t>
  </si>
  <si>
    <t>Ośrodek Interwencji Kryzysowej i Psychoterapii przy Świętokrzyskim Centrum Profilaktyki i Edukacji w Kielcach</t>
  </si>
  <si>
    <t xml:space="preserve"> 25 – 432 Kielce Ul. Jana Nowaka Jeziorańskiego 65,</t>
  </si>
  <si>
    <t xml:space="preserve">Ośrodek Interwencji Kryzysowej </t>
  </si>
  <si>
    <t>scpie@profilaktyka.com</t>
  </si>
  <si>
    <t>pik.przemoc@mopr.kielce.pl</t>
  </si>
  <si>
    <t>26-200 Końskie, ul. Spółdzielcza 3</t>
  </si>
  <si>
    <t>Powiatowe Centrum Pomocy Rodzinie w Sandomierzu</t>
  </si>
  <si>
    <t>Powiatowe Centrum Pomocy Rodzinie w Starachowicach</t>
  </si>
  <si>
    <t>Powiatowe Centrum Pomocy Rodzinie w Staszowie</t>
  </si>
  <si>
    <t>Powiatowe Centrum Pomocy Rodzinie w Kazimierzy Wielkiej</t>
  </si>
  <si>
    <t>Powiatowe Centrum Pomocy Rodzinie w Końskich</t>
  </si>
  <si>
    <t>Powiatowe Centrum Pomocy Rodzinie w Opatowie</t>
  </si>
  <si>
    <t>Punkt Poradnictwa Specjalistycznego Powiatowego Centrum Pomocy Rodzinie</t>
  </si>
  <si>
    <t>przystan.starachowice@wp.pl</t>
  </si>
  <si>
    <t>Dom dla Matek z Małoletnimi Dziećmi i Kobiet w Ciąży w Kielcach</t>
  </si>
  <si>
    <t xml:space="preserve">Ośrodek Wsparcia </t>
  </si>
  <si>
    <t xml:space="preserve">25-731 Kielce ul. Słoneczna 9   </t>
  </si>
  <si>
    <t>Schronisko dla Kobiet Ofiar Przemocy Polskiego Czerwonego Krzyża</t>
  </si>
  <si>
    <t>25-852 Kielce, ul. Olkuska 18</t>
  </si>
  <si>
    <t>41 345 90 66,  516 105 783</t>
  </si>
  <si>
    <t>Schronisko im. Świętego Brata Alberta dla Samotnych Matek i Ofiar Przemocy</t>
  </si>
  <si>
    <t>26-065 Piekoszów, Wierna Rzeka 21</t>
  </si>
  <si>
    <t>41 306 47 59</t>
  </si>
  <si>
    <t>kielce@pck.org.pl   pck-kielce@neostrada.pl</t>
  </si>
  <si>
    <t>Punkt Konsultacyjny dla osób doświadczających przemocy w rodzinie</t>
  </si>
  <si>
    <t xml:space="preserve">mgops@bodzentyn.ugm.pl </t>
  </si>
  <si>
    <t xml:space="preserve">41 311 55 41
</t>
  </si>
  <si>
    <t xml:space="preserve">Ośrodek Interwencji Kryzysowej.   </t>
  </si>
  <si>
    <t>oik@mopsostrowiec.pl</t>
  </si>
  <si>
    <t>Ośrodek wsparcia</t>
  </si>
  <si>
    <t>Punkt Informacyjno-Konsultacyjny do Spraw Uzależnień i Przemocy</t>
  </si>
  <si>
    <t>adres e-mail</t>
  </si>
  <si>
    <t>typ jednostki</t>
  </si>
  <si>
    <t>adres</t>
  </si>
  <si>
    <t>Stowarzyszenie Rodzina Bez Przemocy</t>
  </si>
  <si>
    <t>ul. Słoneczna 9, 25-731 Kielce</t>
  </si>
  <si>
    <t>Stowarzyszenie Społeczne „Wzajemna Pomoc”</t>
  </si>
  <si>
    <t>tel. 41 253-30-63</t>
  </si>
  <si>
    <t>ul. Legionów 122d/ 409 26-110 Skarżysko-Kamienna</t>
  </si>
  <si>
    <t>organizacja pozarządowa</t>
  </si>
  <si>
    <t>-</t>
  </si>
  <si>
    <t>uwagi</t>
  </si>
  <si>
    <t>zasięg działalności: gmina</t>
  </si>
  <si>
    <t>zasięg działalności: powiat</t>
  </si>
  <si>
    <t>zasięg działalności: ponadlokalny, teren całego kraju</t>
  </si>
  <si>
    <t>Ośrodek Interwencji Kryzysowej w Kazimierzy Wielkiej</t>
  </si>
  <si>
    <t xml:space="preserve">Ośrodek Pomocy Osobom Pokrzywdzonym Przestępstwem w Kielcach
</t>
  </si>
  <si>
    <t>Centrum Interwencji Kryzysowej Caritas Diecezji Kieleckiej</t>
  </si>
  <si>
    <t>Ośrodek Pomocy Osobom Pokrzywdzonym Przestępstwem</t>
  </si>
  <si>
    <t>Ośrodek Wsparcia - Specjalistyczny Ośrodek Wsparcia dla Ofiar Przemocy w Rodzinie</t>
  </si>
  <si>
    <t>Ośrodek Wsparcia -Specjalistyczny Ośrodek Wsparcia dla Ofiar Przemocy w Rodzinie</t>
  </si>
  <si>
    <t>tel. 41 367-63-60</t>
  </si>
  <si>
    <t>samotnematki_kielce@poczta.onet.pl</t>
  </si>
  <si>
    <t>tel.: (41) 367-63-60</t>
  </si>
  <si>
    <t>Ośrodek Interwencji Kryzysowej w Końskich</t>
  </si>
  <si>
    <t>Ośrodek Interwencji kryzysowej</t>
  </si>
  <si>
    <t>Punkt Interwencji kryzysowej</t>
  </si>
  <si>
    <t xml:space="preserve">27-400 Ostrowiec Świętokrzyski os. Pułanki 10 </t>
  </si>
  <si>
    <t>27-600 Sandomierz, ul. Żydowska 6c</t>
  </si>
  <si>
    <t>piksandomierz@gmail.com</t>
  </si>
  <si>
    <t>15 644-10-10 wew. 344</t>
  </si>
  <si>
    <t>Ośrodek Pomocy Rodzinie przy Stowarzyszeniu Pomoc Rodzinie „Przystań”  w Starachowicach</t>
  </si>
  <si>
    <t>Punk Konsultacyjny ds. uzależnień i przeciwdziałania przemocy</t>
  </si>
  <si>
    <t>41 303 19 70</t>
  </si>
  <si>
    <t>Punkt Konsultacyjny ds. Przeciwdziałania Przemocy w Rodzinie</t>
  </si>
  <si>
    <t>41 265 10 38</t>
  </si>
  <si>
    <t>Punkt konsultacyjny do spraw uzależnień i przemocy w rodzinie w Sobkowie</t>
  </si>
  <si>
    <t>41 35-27-050</t>
  </si>
  <si>
    <t>Punkt Konsultacyjny przy Ośrodku Pomocy Społecznej</t>
  </si>
  <si>
    <t>Punkt Konsultacyjny do spraw uzależnień i przeciwdziałania przemocy w rodzinie przy Gminnej Komisji Rozwiązywania Problemów Alkoholowych w Kluczewsku</t>
  </si>
  <si>
    <t xml:space="preserve">powiat </t>
  </si>
  <si>
    <t>zasięg</t>
  </si>
  <si>
    <t>nr tel.</t>
  </si>
  <si>
    <t>Nazwa instytucji</t>
  </si>
  <si>
    <t>41 37 39 008</t>
  </si>
  <si>
    <t xml:space="preserve">41-375-16-78 </t>
  </si>
  <si>
    <t>41 354 51 25  (35), 354-51-58</t>
  </si>
  <si>
    <t>PUNKT INFORMACYJNO-KONSULTACYJNY ds. Rozwiązywania Problemów Alkoholowych, Przeciwdziałania Narkomanii, Przeciwdziałania Przemocy w Słupi</t>
  </si>
  <si>
    <t xml:space="preserve">26-234 Słupia </t>
  </si>
  <si>
    <t>41 352 19 31, 352 19 22</t>
  </si>
  <si>
    <t>15-865-92-43</t>
  </si>
  <si>
    <t>Łubnice 66a 28-232 Łubnice</t>
  </si>
  <si>
    <t>41 353 80 18, 41 353 80 46</t>
  </si>
  <si>
    <t>Ośrodek Interwencji Kryzysowej przy Centrum Administracyjnym Placówek dla Dzieci i Młodzieży w Nagłowicach</t>
  </si>
  <si>
    <t xml:space="preserve">41 31-13-135 </t>
  </si>
  <si>
    <t xml:space="preserve">41 354 51 58 </t>
  </si>
  <si>
    <t>41 356 52 43, 356 52 50</t>
  </si>
  <si>
    <t>michalow@op.pl, gops.michalow@op.pl</t>
  </si>
  <si>
    <t>ops_morawica@wp.pl</t>
  </si>
  <si>
    <t>Punkt konsultacyjny ds. uzależnień i przemocy</t>
  </si>
  <si>
    <t>15 644 55 35 wew. 21</t>
  </si>
  <si>
    <t xml:space="preserve">26-130 Suchedniów, E. Peck 9a </t>
  </si>
  <si>
    <t>15 865 01 15, 15 865 05 63</t>
  </si>
  <si>
    <t>sekretariat@koneckipcpr.pl</t>
  </si>
  <si>
    <t>41 274 88 66, 41 274 88 06</t>
  </si>
  <si>
    <t>41 350 23 38, 41 350 23 36</t>
  </si>
  <si>
    <t>cik.kielce@caritas.pl</t>
  </si>
  <si>
    <t>ośrodek wsparcia- Specjalityczny Ośrodek Wsparcia dla Ofiar Przemocy w Rodzinie</t>
  </si>
  <si>
    <t>w.zwolinska@ugb.pl</t>
  </si>
  <si>
    <t>gops@gopsgorno.pl</t>
  </si>
  <si>
    <t>kielecki</t>
  </si>
  <si>
    <t>Punkt Informacyjno-konsultacyjny dla osób uzależnionych i współuzależnionych od alkoholu</t>
  </si>
  <si>
    <t>41 372 39 91</t>
  </si>
  <si>
    <t>ul. Urzędnicza 7b, 25-729 Kielce</t>
  </si>
  <si>
    <t>Schronisko dla Kobiet CIK Caritas Diecezji Kieleckiej</t>
  </si>
  <si>
    <t>zasięg działalności: województwo</t>
  </si>
  <si>
    <t>Miasto Kielce, powiat kielecki</t>
  </si>
  <si>
    <t>Telefon:41 366 48 47, 784 531 622</t>
  </si>
  <si>
    <t>e-mail</t>
  </si>
  <si>
    <t>województwo świętokrzyskie</t>
  </si>
  <si>
    <t>zasięg działalności:powiat</t>
  </si>
  <si>
    <t>zasięg działalności:gmina</t>
  </si>
  <si>
    <t>zasięg działalności M. Kielce</t>
  </si>
  <si>
    <t xml:space="preserve">Punkt Pomocy Ofiarom Przemocy w Rodzinie </t>
  </si>
  <si>
    <t>e-mail: pcpr@staszowski.eu</t>
  </si>
  <si>
    <t xml:space="preserve">
tel. 41 253 00 23, fax 41 252 19 53  wew. 16  
</t>
  </si>
  <si>
    <t xml:space="preserve">41/39-44-993, kom. 504-754-393 </t>
  </si>
  <si>
    <t xml:space="preserve">41 377 10 81 </t>
  </si>
  <si>
    <t>ops.pawlow@poczta.onet.pl</t>
  </si>
  <si>
    <t xml:space="preserve">tel. 41 274 89 47 lub 41 252 71 73
</t>
  </si>
  <si>
    <t>15 832 09 41</t>
  </si>
  <si>
    <t>Aleja Armii Krajowej 28 ( Galeria Skałka -I p)</t>
  </si>
  <si>
    <t xml:space="preserve">telefon: 882-560-397
</t>
  </si>
  <si>
    <t xml:space="preserve">Ośrodek Interwencji Kryzysowej przy Powiatowym Centrum Pomocy Rodzinie </t>
  </si>
  <si>
    <t>tel. 41 370-81-81 fax. 41 378-84-58</t>
  </si>
  <si>
    <t xml:space="preserve">Al. Mickiewicza 27 28-100 Busko-Zdrój, </t>
  </si>
  <si>
    <t> e-mail: centrum@centrumbusko.pl </t>
  </si>
  <si>
    <t xml:space="preserve">ul. Kacpra Walewskiego 6 28-362 Nagłowice </t>
  </si>
  <si>
    <t xml:space="preserve">tel. 41/381-45-84 </t>
  </si>
  <si>
    <t xml:space="preserve">ul. T. Kościuszki 15/7 28-500 Kazimierza Wielka </t>
  </si>
  <si>
    <t xml:space="preserve">tel. 41/352-18-32 (poza godzinami pracy odbierany przez dyżurujących wychowawców), </t>
  </si>
  <si>
    <t>41 368-18-67</t>
  </si>
  <si>
    <t>tel. 41/366-48-47 (telefon całodobowy) kom. 784 531 622, Fax: 41 366 48 47</t>
  </si>
  <si>
    <t xml:space="preserve"> rejestracja Ośrodka Interwencji Kryzysowej tel. 41 36-76-788,  sekretariat Świętokrzyskiego Centrum Profilaktyki i Edukacji: tel. 41 36-76-302,  Gminna Komisja Rozwiązywania Problemów Alkoholowych: 41 36-76-302 wew. 23 
</t>
  </si>
  <si>
    <t>ośrodek interwencji kryzysowej</t>
  </si>
  <si>
    <t xml:space="preserve">Powiatowe Centrum Pomocy Rodzinie </t>
  </si>
  <si>
    <t xml:space="preserve">Ul. Białe Zagłębie 1 26-060 Chęciny </t>
  </si>
  <si>
    <t xml:space="preserve">Punkt Konsultacyjny 
w Daleszycach
</t>
  </si>
  <si>
    <t xml:space="preserve">Ul. Sienkiewicza 11b 26-021 Daleszyce </t>
  </si>
  <si>
    <t xml:space="preserve">tel. 41 307-24-78 </t>
  </si>
  <si>
    <t>Punkt Konsultacyjny w Łopusznie</t>
  </si>
  <si>
    <t xml:space="preserve">
Ul. Strażacka 12 26-070 Łopuszno,</t>
  </si>
  <si>
    <t xml:space="preserve"> tel. 41 391-42-82</t>
  </si>
  <si>
    <t>41 260 49 71 lub 41 372-84-06 wew. 101</t>
  </si>
  <si>
    <t xml:space="preserve">Powiatowy Punkt Konsultacyjno-Doradczy 
</t>
  </si>
  <si>
    <t xml:space="preserve">tel. (41) 263-27-36 tel. interwencyjny 732-536-603 </t>
  </si>
  <si>
    <t>41 357 35 75  wew. 3</t>
  </si>
  <si>
    <t>Punkt Edukacyjno-Konsultacyjny Miejskiego Ośrodka Rozwoju Osobistego w Sandomierzu</t>
  </si>
  <si>
    <t>pek.sandomierz@gmail.pl; psyche.sand@gmail.com</t>
  </si>
  <si>
    <t>Zespół Interwencji Kryzysowej przy Powiatowym Centrum Pomocy Rodzinie we Włoszczowie</t>
  </si>
  <si>
    <t xml:space="preserve">pik@pcprwloszczowa.pl;   </t>
  </si>
  <si>
    <t xml:space="preserve">Ul. Wiśniowa 10 29-100 Włoszczowa </t>
  </si>
  <si>
    <t xml:space="preserve"> 
 44-781-48-54</t>
  </si>
  <si>
    <t>41 311 08 70, 41 311 00 60</t>
  </si>
  <si>
    <t>Punkt Informacyjno-Konsultacyjny dla Osób i Rodzin z Problemem Uzależnień, Współuzależnień oraz Dotkniętych Problemem Przemocy w Rodzinie</t>
  </si>
  <si>
    <t>41 373 15 91</t>
  </si>
  <si>
    <t>41 301-40-41</t>
  </si>
  <si>
    <t>41 343 70 54</t>
  </si>
  <si>
    <t>Punkt Konsultacyjny dla osób uzależnionych i współuzależnionych</t>
  </si>
  <si>
    <t>nazwa jednostki</t>
  </si>
  <si>
    <t>nr telefonu</t>
  </si>
  <si>
    <t>zasięg działalnosści</t>
  </si>
  <si>
    <t>BAZA KONTAKTOWA OŚRODKÓW WSPARCIA FUNKCJONUJĄCYCH W WOJEWÓDZTWIE ŚWIĘTOKRZYSKIM (wg stanu na 30.06.2017r.)</t>
  </si>
  <si>
    <t>BAZA KONTAKTOWA OŚRODKÓw INTERWENCJI KRYZYSOWEJ FUNKCJONUJĄCYCH W WOJEWÓDZTWIE ŚWIĘTOKRZYSKIM (wg stanu na 30.06.2017)</t>
  </si>
  <si>
    <t xml:space="preserve">41 35 35 201 </t>
  </si>
  <si>
    <t>sekretariat@gopszagnansk.pl</t>
  </si>
  <si>
    <t xml:space="preserve">ul. T. Kościuszki 15/7 28-500 Kazimierza Wielka 
</t>
  </si>
  <si>
    <t xml:space="preserve">ul. Wesoła 51 25-363 Kielce,
</t>
  </si>
  <si>
    <t xml:space="preserve">ul. Wesoła 51, 25-363 Kielce
</t>
  </si>
  <si>
    <t xml:space="preserve">ul. Wrzosowa 44 25-211 Kielce, 
</t>
  </si>
  <si>
    <t xml:space="preserve">tel. 41 200-17-01, 
</t>
  </si>
  <si>
    <t>Centrum Asystentury Społecznej w Kielcach</t>
  </si>
  <si>
    <t xml:space="preserve">Ul. Warszawska 25a 25-512 Kielce </t>
  </si>
  <si>
    <t>tel. 664-713-394</t>
  </si>
  <si>
    <t xml:space="preserve">41 315-10-54 </t>
  </si>
  <si>
    <t>Punkt Konsultacyjny i Ośrodek Mediacji w Daleszycach</t>
  </si>
  <si>
    <t xml:space="preserve">
Ul. Sienkiewicza 11b 26-021 Daleszyce
</t>
  </si>
  <si>
    <t>tel. 41 307-24-78</t>
  </si>
  <si>
    <t>Punkt Konsultacyjny Ośrodka Pomocy Społecznej dla osób uzależnionych i członków rodzin z problemem alkoholowym i narkomanii oraz osób dotkniętych przemocą domową</t>
  </si>
  <si>
    <t xml:space="preserve">Ul. Chopina 25 26-021 Daleszyce </t>
  </si>
  <si>
    <t>tel. 41 307-24-78.</t>
  </si>
  <si>
    <t xml:space="preserve">Plac Staszica 9 26-021 Daleszyce </t>
  </si>
  <si>
    <t>tel. 41 317-16-93 lub 94.</t>
  </si>
  <si>
    <t>Punkt porad prawnych</t>
  </si>
  <si>
    <t>Centrum asystentury</t>
  </si>
  <si>
    <t xml:space="preserve">Punkt Porad Prawnych 
w Piekoszowie
</t>
  </si>
  <si>
    <t>41 30 63 181</t>
  </si>
  <si>
    <t xml:space="preserve"> 
ul. Spółdzielcza 3, 26-200  Końskie 
</t>
  </si>
  <si>
    <t xml:space="preserve"> tel. 41 372-84-06, lub 41 260-49-70, fax: 41 372-57-60 </t>
  </si>
  <si>
    <t xml:space="preserve">ul. Spółdzielcza 3, 26-200 Końskie, 
</t>
  </si>
  <si>
    <t xml:space="preserve"> 
ul. Sienkiewicza 17, 27-500 Opatów, 
</t>
  </si>
  <si>
    <t xml:space="preserve"> 15 86-84-409</t>
  </si>
  <si>
    <t xml:space="preserve">pcpr.opatow@poczta.onet.pl </t>
  </si>
  <si>
    <t xml:space="preserve"> sekretariat@pcpr.ostrowiec.pl</t>
  </si>
  <si>
    <t xml:space="preserve">ul. Mickiewicza 34 27-600 Sandomierz, 
</t>
  </si>
  <si>
    <t xml:space="preserve">ul. Mariacka 1, 27-600 Sandomierz 
</t>
  </si>
  <si>
    <t xml:space="preserve">ul. Sikorskiego 10 26-110 Skarżysko – Kamienna </t>
  </si>
  <si>
    <t xml:space="preserve">41 274-88-06 </t>
  </si>
  <si>
    <t>Punkt Interwencji Kryzysowej w Starachowicach</t>
  </si>
  <si>
    <t>tel.  41 274-57-57, kom. 533 053 322</t>
  </si>
  <si>
    <t xml:space="preserve">biuro@pcprwloszczowa.pl; pik@pcprwloszczowa.pl;   </t>
  </si>
  <si>
    <t>15 832-84-13</t>
  </si>
  <si>
    <t xml:space="preserve">Punkt Porad Specjalistycznych 
w Obrazowie
</t>
  </si>
  <si>
    <t>41 25-20-336</t>
  </si>
  <si>
    <t>Punkt Konsultacyjny  przy Powiatowym Centrum Pomocy Rodzinie w Starachowicach</t>
  </si>
  <si>
    <t>biuro@pcprwloszczowa.pl, pik@pcprwloszczowa.pl</t>
  </si>
  <si>
    <t>Zespół Interwencji Kryzysowej</t>
  </si>
  <si>
    <t>28-313 Imielno, ul. Cmentarna 7A</t>
  </si>
  <si>
    <t>osrodek@gops.skarzysko.com.pl</t>
  </si>
  <si>
    <t>ul. Mikołaja Reja 17; 28-362 Nagłowice</t>
  </si>
  <si>
    <t>gops@szydlow.pl</t>
  </si>
  <si>
    <t>Obrazów 121, 27-641 Obrazów</t>
  </si>
  <si>
    <t xml:space="preserve">41 347 70 05, 41 347 70 03
  </t>
  </si>
  <si>
    <t>centrum.pow.kw@op.pl</t>
  </si>
  <si>
    <t>sekretariat@gopsmorawica.pl</t>
  </si>
  <si>
    <t>tel. 41 301-40-41, 41 301-40-42</t>
  </si>
  <si>
    <t xml:space="preserve">ul. Kielecka 9 26-026 Morawica
</t>
  </si>
  <si>
    <t>Zespół Interdyscyplinarny przy Ośrodku Pomocy Społecznej w Morawicy</t>
  </si>
  <si>
    <t xml:space="preserve">41 30-23-392 </t>
  </si>
  <si>
    <t xml:space="preserve">41 30-23-645 </t>
  </si>
  <si>
    <t xml:space="preserve">tel. 41 370-81-87 fax. 41 378-84-58 </t>
  </si>
  <si>
    <t>15 864 32 63  wew. 243</t>
  </si>
  <si>
    <t>41 372-79-20</t>
  </si>
  <si>
    <t>Al. Mickiewicza 27  28 - 100 Busko - Zdrój</t>
  </si>
  <si>
    <t xml:space="preserve">centrum@centrumbusko.pl
pcprbusko@interia.pl  
</t>
  </si>
  <si>
    <t>Powiatowe Centrum Pomocy Rodzinie w Busku Zdroju</t>
  </si>
  <si>
    <t>Powiatowe Centrum Pomocy Rodzinie</t>
  </si>
  <si>
    <t>Powiatowe Centrum Pomocy Rodzinie w Pińczowie</t>
  </si>
  <si>
    <t>Zespół Interdyscplinarny przy Ośrodku Pomocy Społecznej w Masłowie</t>
  </si>
  <si>
    <t>Zespół Interdycyplinarny przy Ośrodku Pomocy Społecznej w Miedzianej Górze</t>
  </si>
  <si>
    <t>Zespół Interdyscyplianry przy Ośrodku Pomocy Społecznej w Rakowie</t>
  </si>
  <si>
    <t>Zespół Interdyscyplinarny przy Ośrodku Pomocy Społecznej w Mniowie</t>
  </si>
  <si>
    <t>Zespół Interdyscyplinarny przy Ośrodku Pomocy Społecznej w Nowej Słupi</t>
  </si>
  <si>
    <t>Zespół Interdyscyplinarny przy Ośrodku Pomocy Społecznej w Piekoszowie</t>
  </si>
  <si>
    <t>Zespół Interdyscyplinarny przy Ośrodku Pomocy Społecznej w Nowinach</t>
  </si>
  <si>
    <t>Zespół Interdyscyplinarny przy Ośrodku Pomocy Społecznej w Strawczynie</t>
  </si>
  <si>
    <t>Zespół Interdyscyplinarny przy Ośrodku Pomocy Społecznej w Bodzentynie</t>
  </si>
  <si>
    <t>Zespół Interdyscyplinarny przy Ośrodku Pomocy Społecznej w Chęcinach</t>
  </si>
  <si>
    <t xml:space="preserve">Zespół Interdyscyplinarny przy Ośrodku Pomocy Społecznej w Chmielniku </t>
  </si>
  <si>
    <t>Zespół Interdyscyplinarny przy Ośrodku Pomocy Społecznej w Daleszycach</t>
  </si>
  <si>
    <t>Zespół Interdyscyplinarny przy Ośrodku Pomocy Społecznej w Bielinach</t>
  </si>
  <si>
    <t xml:space="preserve">Zespół Interdyscyplinarny przy Ośrodku Pomocy Społecznej w Górnie </t>
  </si>
  <si>
    <t>Zespół Interdyscyplinarny przy Ośrodku Pomocy Społecznej w Łopusznie</t>
  </si>
  <si>
    <t>15 868 43 92</t>
  </si>
  <si>
    <t>pcpr.opatow@poczta.onet.pl</t>
  </si>
  <si>
    <t>mgops@mgops-staporkow.pl</t>
  </si>
  <si>
    <t>15 832 05 93 wew. 13</t>
  </si>
  <si>
    <t>41 381 26 06, 381-11-84</t>
  </si>
  <si>
    <t xml:space="preserve">
41 252 19 53, tel/fax 41 252 19 53 wew. 16, 
</t>
  </si>
  <si>
    <t>Dział Poradnictwa Rodzinnego</t>
  </si>
  <si>
    <t>ul. Olkuska 18, 25-852 Kielce</t>
  </si>
  <si>
    <t>41 357 60 01 wew. 302, 303</t>
  </si>
  <si>
    <t>pik@ops.sandomierz.pl</t>
  </si>
  <si>
    <t>sekretariat@sobkow.pl</t>
  </si>
  <si>
    <t>Filia Punktu Konultacyjno- Informacyjnego ds. Uzależnień  dla osób niepełnosprawnych dotkniętych problemem uzależnienia od alkoholu               w Poradni Rehabilitacyjnej</t>
  </si>
  <si>
    <t>zasięg działaności: gmina</t>
  </si>
  <si>
    <t>całodobowy telefon interwenycjny 531-618-359           / czynny również w niedziele i święta /</t>
  </si>
  <si>
    <t>Punkt Konsultacyjno - Informacyjny ds. Uzależnień w Jędrzejowie/ placówka  Zakładu Podstawowej Opieki Zdrowotnej w Jędrzejowie/</t>
  </si>
  <si>
    <t>Ośrodek Interwencji Kryzysowej przy Powiatowym Centrum Pomocy Rodzinie w Jędrzejowie</t>
  </si>
  <si>
    <t>28-300 Jedrzejów, ul. Okrzei 49B                      /miejsca interwencyjne 28-300 Jędrzejów, ul. Armii Krajowej 9  /</t>
  </si>
  <si>
    <t>tel. 41/386-36-00</t>
  </si>
  <si>
    <t>brak</t>
  </si>
  <si>
    <t>28-300 Jędrzejów, ul. Okrzei 49B / siedziba PCPR w Jędrzejowie/</t>
  </si>
  <si>
    <t>41 380 80 95                                 41 380 80 47</t>
  </si>
  <si>
    <t>41 381 21 69, 381-26-06</t>
  </si>
  <si>
    <t>28-366 Małogoszcz, ul. Jaszowskiego 3a</t>
  </si>
  <si>
    <t>zasięg działalnosci: powiat</t>
  </si>
  <si>
    <t xml:space="preserve">Punkt Informacyjno – Konsultacyjny przy Miejsko -Gminnym Ośrodku Pomocy Społecznej w Małogoszczu                        </t>
  </si>
  <si>
    <t xml:space="preserve">zasięg działalności: gmina                                                       </t>
  </si>
  <si>
    <t>663347448                692794036</t>
  </si>
  <si>
    <t>41 3871031, 41 3871037, 41 3871022</t>
  </si>
  <si>
    <t>pik@cus.starachowice.eu</t>
  </si>
  <si>
    <t xml:space="preserve">ul. Parkowa 17 
28-425 Złota </t>
  </si>
  <si>
    <t>Dostępność dla osób z niepełnosprawnością (TAK/NIE)</t>
  </si>
  <si>
    <t>gops@mirzec.pl</t>
  </si>
  <si>
    <t xml:space="preserve">41 234 56 87 </t>
  </si>
  <si>
    <t>tak</t>
  </si>
  <si>
    <t>sekretariat@pcprkielce.pl</t>
  </si>
  <si>
    <t>41 386-36-00</t>
  </si>
  <si>
    <t xml:space="preserve">sekretariat Ośrodka Interwencji Kryzysowej tel. 41 36-76-788,  Gminna Komisja Rozwiązywania Problemów Alkoholowych: 41 36-76-302 wew. 23 
</t>
  </si>
  <si>
    <t>scpie@profilaktyka.com         gkrpa@psychoterapia24.com</t>
  </si>
  <si>
    <t>gops@gops-lopuszno.pl</t>
  </si>
  <si>
    <t>Punkt konsultacyjny dla osób uzależnionych I współuzależnionych w Starej Wsi</t>
  </si>
  <si>
    <t>tel: 885-557-122</t>
  </si>
  <si>
    <t xml:space="preserve"> ul. Centralna 9, 26-080 Mniów
</t>
  </si>
  <si>
    <t>Punkt Konsultacyjny przy Centrum Usług Społecznych w Górnie</t>
  </si>
  <si>
    <t xml:space="preserve"> 41 260 49 70 lub 41 372-84-06 wew. 105, 695-033-384</t>
  </si>
  <si>
    <t>41/ 372-47-97 lub 533 391 691, 511-134-635</t>
  </si>
  <si>
    <t>41 24-99-408, fax: 41 248-01-27</t>
  </si>
  <si>
    <t>Punkt Porad Prawnych przy Starostwie Powiatowym w Pińczowie</t>
  </si>
  <si>
    <t xml:space="preserve">Punkt Porad Prawnych </t>
  </si>
  <si>
    <t>41 357-60-01 wew. 271</t>
  </si>
  <si>
    <t xml:space="preserve">ul. Mariacka 1 27-600 Sandomierz
</t>
  </si>
  <si>
    <t>15 832-31-60 wew. 21, 
pokój PIK</t>
  </si>
  <si>
    <t>w Obrazowie</t>
  </si>
  <si>
    <t>15 836-51-62</t>
  </si>
  <si>
    <t xml:space="preserve">Punkt Interwencji Kryzysowej Miejskiego Ośrodka Pomocy Społecznej 
w Skarżysku Kamiennej
</t>
  </si>
  <si>
    <t xml:space="preserve">telefon: 882-560-397,Dyżur Telefonu Zaufania: 41 274-09-97   
</t>
  </si>
  <si>
    <t xml:space="preserve">ul. Złota 6 27-200 Starachowice </t>
  </si>
  <si>
    <t>sekretariat@pcpr.staracowice.pl</t>
  </si>
  <si>
    <t xml:space="preserve"> tel. 15 866-50-75   
</t>
  </si>
  <si>
    <t>tel. 41/39-44-993</t>
  </si>
  <si>
    <t>TAK</t>
  </si>
  <si>
    <t>Ośrodek mediacji</t>
  </si>
  <si>
    <t>1-go Maja 10 28-131 Solec-Zdrój</t>
  </si>
  <si>
    <t xml:space="preserve"> ul. Kościuszki 2 28-130 Stopnica</t>
  </si>
  <si>
    <t xml:space="preserve">Tuczępy 37 28-142 </t>
  </si>
  <si>
    <t>Batalionów Chłopskich 62 28-160 Wiślica</t>
  </si>
  <si>
    <t xml:space="preserve"> Gnojno 145 28-114 Gnojno</t>
  </si>
  <si>
    <t>ul. Buska 7/2 28-136 Nowy Korczyn</t>
  </si>
  <si>
    <t xml:space="preserve">ul. Zaścianek 2 28-136 Nowy Korczyn </t>
  </si>
  <si>
    <t>ul.Rynek 15 pok. 1,3,4,5  28-133 Pacanów</t>
  </si>
  <si>
    <t xml:space="preserve">Osiedle Kościuszki 2a 28-100 Busko-Zdrój </t>
  </si>
  <si>
    <t>ul. Cmentarna 7A 28-313 Imielno</t>
  </si>
  <si>
    <t xml:space="preserve"> ul. Włoszczowska 22a / 1,2,5,7 28-363 Oksa</t>
  </si>
  <si>
    <t xml:space="preserve">Słupia (Jędrzejowska) 257 / 1,4b,4c,4d 28-350 </t>
  </si>
  <si>
    <t xml:space="preserve"> ul. Rzeczna 8 28-305 Sobków,</t>
  </si>
  <si>
    <t xml:space="preserve"> ul. Kardynała Wyszyńskiego 4 28-340 Sędziszów,</t>
  </si>
  <si>
    <t xml:space="preserve"> ul. 11-go Listopada 113b 28-300 Jędrzejów,</t>
  </si>
  <si>
    <t xml:space="preserve">ul. Plac Wolności 12 28-305 Sobków </t>
  </si>
  <si>
    <t xml:space="preserve"> Ul. Jaszowskiego 3a 28-366 Malogoszcz</t>
  </si>
  <si>
    <t>28 - 350 Słupia 2a (budynek Gminnego Ośrodka Zdrowia  w  Słupi)</t>
  </si>
  <si>
    <t xml:space="preserve">ul. 11-go Listopada 26( II piętro ) budynek Przychodni rejonowej nr 1 w Jędrzejowie 28-300 Jędrzejów, </t>
  </si>
  <si>
    <t xml:space="preserve"> ul. 11-go Listopada 113b ( Poradnia Rehabilitacyjna w budynku OPS MiG Jędrzejów) 28 - 300 Jędrzejów,</t>
  </si>
  <si>
    <t xml:space="preserve">ul. Armii Krajowej 9 / budynek Starostwa Powiatowego w Jędrzejowie 28 - 300 Jędrzejow, </t>
  </si>
  <si>
    <t xml:space="preserve">Czarnocin 100 28-506 Czarnocin, </t>
  </si>
  <si>
    <t xml:space="preserve">Rynek 16 28-520 Opatowiec, </t>
  </si>
  <si>
    <t xml:space="preserve">Bejsce 252 28-512 Bejsce </t>
  </si>
  <si>
    <t xml:space="preserve"> Plac Marii Curie-Skłodowskiej 23 28-530 Skalbmierz,</t>
  </si>
  <si>
    <t xml:space="preserve"> ul. Kościuszki 12 28-500 Kazimierza Wielka,</t>
  </si>
  <si>
    <t xml:space="preserve"> Rynek 16 28-520 Opatowiec,</t>
  </si>
  <si>
    <t xml:space="preserve"> T. Kościuszki 12 28-500 Kazimierza Wielka, </t>
  </si>
  <si>
    <t xml:space="preserve">ul. Partyzantów 4 28-500 Kazimierza Wielka, </t>
  </si>
  <si>
    <t xml:space="preserve">ul. Spokojna 2 ,26-001 Masłów, </t>
  </si>
  <si>
    <t xml:space="preserve">ul. Rynek 62 26-025 Łagów, </t>
  </si>
  <si>
    <t xml:space="preserve">ul. Spacerowa 8 a 26-050 Zagnańsk, </t>
  </si>
  <si>
    <t xml:space="preserve">ul. Urzędnicza 6 26-015 Pierzchnica, </t>
  </si>
  <si>
    <t xml:space="preserve"> ul. Partyzantów 17 26-004 Bieliny,</t>
  </si>
  <si>
    <t xml:space="preserve">Górno 169 26-008 Górno </t>
  </si>
  <si>
    <t xml:space="preserve"> ul. Strażacka 12 26-070 Łopuszno</t>
  </si>
  <si>
    <t>ul. Jana Pawła II 5 26-001 Masłów Pierwszy,</t>
  </si>
  <si>
    <t xml:space="preserve">ul. Urzędnicza 11a 26-085 Miedziana Góra, </t>
  </si>
  <si>
    <t xml:space="preserve">ul. Centralna 9 26-080 Mniów, </t>
  </si>
  <si>
    <t xml:space="preserve">ul. Świętokrzyska 18 26-006 Nowa Słupia, </t>
  </si>
  <si>
    <t xml:space="preserve">ul. Czarnowska 59 26-065 Piekoszów, </t>
  </si>
  <si>
    <t xml:space="preserve">ul. Sienieńskiego 19 26-035 Raków, 
</t>
  </si>
  <si>
    <t xml:space="preserve">ul. Białe Zagłębie 25 26-052 Nowiny  </t>
  </si>
  <si>
    <t xml:space="preserve">ul. Żeromskiego 16 26-067 Strawczyn, </t>
  </si>
  <si>
    <t xml:space="preserve">ul. Suchedniowska 3 26-010 Bodzentyn, </t>
  </si>
  <si>
    <t xml:space="preserve">ul. Białego Zagłębia 1 26-060 Chęciny, </t>
  </si>
  <si>
    <t xml:space="preserve">ul. Dygasińskiego 12, 26-020 Chmielnik
</t>
  </si>
  <si>
    <t xml:space="preserve">Plac Staszica 22 / 2 26-021 Daleszyce, </t>
  </si>
  <si>
    <t xml:space="preserve">ul. Urzędnicza 11a 26-085 Miedziana Góra </t>
  </si>
  <si>
    <t xml:space="preserve">ul. Ogrodowa 2 26-067 Strawczyn, </t>
  </si>
  <si>
    <t xml:space="preserve">ul. Szkolna 30 26-015 Pierzchnica, </t>
  </si>
  <si>
    <t xml:space="preserve">ul. Kielecka 9 26-026 Morawica  </t>
  </si>
  <si>
    <t xml:space="preserve">ul. Wolności 4  26-010 Bodzentyn </t>
  </si>
  <si>
    <t>Stara Wieś 28 26-010 Bodzentyn (w budynku ośrodka zdrowia)</t>
  </si>
  <si>
    <t xml:space="preserve"> ul. Łysicka 11 26-008 Górno </t>
  </si>
  <si>
    <t xml:space="preserve"> ul. Czarnowska 59 26-065 Piekoszów (przy GOPS)</t>
  </si>
  <si>
    <t xml:space="preserve"> Wierna Rzeka 21 26-065 Piekoszów,</t>
  </si>
  <si>
    <t xml:space="preserve"> Papieża Jana Pawła II 33 26-230 Radoszyce,</t>
  </si>
  <si>
    <t xml:space="preserve">Ruda Maleniecka 105a 26-242 </t>
  </si>
  <si>
    <t xml:space="preserve">Ruda Maleniecka 105a 26-242 Ruda Maleniecka </t>
  </si>
  <si>
    <t>ul Zamkowa 1A 26-260 Fałków</t>
  </si>
  <si>
    <t xml:space="preserve"> Smyków 91 26-212 Smyków</t>
  </si>
  <si>
    <t xml:space="preserve"> PL. XX-Lecia 1 26-225 Gowarczów,</t>
  </si>
  <si>
    <t>Słupia 30A 26-234 Słupia</t>
  </si>
  <si>
    <t xml:space="preserve">ul. Armii Krajowej 22 26-200 Końskie, </t>
  </si>
  <si>
    <t xml:space="preserve"> ul. Piłsudskiego 132a 26-220 Stąporków,</t>
  </si>
  <si>
    <t xml:space="preserve">Armii Krajowej 22 26-200 Końskie, </t>
  </si>
  <si>
    <t xml:space="preserve">ul. Partyzantów 3 26-200 Końskie, </t>
  </si>
  <si>
    <t xml:space="preserve">Plac Obrońców Pokoju 34 / 2-5 27-500 Opatów, </t>
  </si>
  <si>
    <t xml:space="preserve"> ul. Rynek 3 27-570 Iwaniska,</t>
  </si>
  <si>
    <t>Baćkowice 84a / 84a 27-552 Baćkowice</t>
  </si>
  <si>
    <t xml:space="preserve">Sadowie 131C 27-580 Sadowie 
</t>
  </si>
  <si>
    <t xml:space="preserve">ul. Mazurkiewicza 19 27-530 Ożarów, </t>
  </si>
  <si>
    <t xml:space="preserve"> Lipnik 20 27-540 Lipnik</t>
  </si>
  <si>
    <t>ul. Rynek 2 27-515 Tarłów</t>
  </si>
  <si>
    <t xml:space="preserve">Wojciechowice 50 27-532 Wojciechowice, </t>
  </si>
  <si>
    <t>Wojciechowice 50 27-532 Wojciechowice</t>
  </si>
  <si>
    <t xml:space="preserve">ul. Siekiewicza 17 27-500 Opatów, </t>
  </si>
  <si>
    <t>Plac Obrońców Pokoju 34 27-500 Opatów</t>
  </si>
  <si>
    <t xml:space="preserve"> Bałtów 32 27-423 Bałtów</t>
  </si>
  <si>
    <t xml:space="preserve">Bodzechów ul. Reja 10 27-400 Ostrowiec Świętokrzyski, </t>
  </si>
  <si>
    <t xml:space="preserve">ul. Rynek 24 27-425 Waśniów, </t>
  </si>
  <si>
    <t xml:space="preserve">ul. Warszawska 45B 27-415 Kunów, </t>
  </si>
  <si>
    <t xml:space="preserve">ul. Świętokrzyska 22 27-400 Ostrowiec Świętokrzyski, </t>
  </si>
  <si>
    <t xml:space="preserve">ul. Ostrowiecka 38 27-440 Ćmielów, </t>
  </si>
  <si>
    <t xml:space="preserve"> ul. Świętokrzyska 22 27-400 Ostrowiec Św., </t>
  </si>
  <si>
    <t xml:space="preserve">ul. Reja10 (Bodzechów) 27-400 Ostrowiec Świętokrzyski </t>
  </si>
  <si>
    <t>ul Rynek 24 27-425 Waśniów,</t>
  </si>
  <si>
    <t>Kije 16 28-404 Kije</t>
  </si>
  <si>
    <t>Michałów 115 28-411 Michałów</t>
  </si>
  <si>
    <t xml:space="preserve"> ul. Złota 7 28-400 Pińczów,</t>
  </si>
  <si>
    <t xml:space="preserve"> ul. Skalbmierska 5 28-440 Działoszyce,</t>
  </si>
  <si>
    <t xml:space="preserve"> ul. Złota 7 28-400 Pińczów</t>
  </si>
  <si>
    <t xml:space="preserve">ul. Żwirki i Wigury 40 28-400 Pińczów, </t>
  </si>
  <si>
    <t xml:space="preserve">ul. Zacisze 5 28-400 Pińczów, </t>
  </si>
  <si>
    <t xml:space="preserve"> Michałów 115 28-411 Michałów</t>
  </si>
  <si>
    <t xml:space="preserve">Kije 16 28-404 Kije </t>
  </si>
  <si>
    <t xml:space="preserve">ul. Spółdzielcza 15 27-620 Dwikozy, </t>
  </si>
  <si>
    <t xml:space="preserve"> ul. Krakowska 4 27-640 Klimontów,</t>
  </si>
  <si>
    <t xml:space="preserve">11-go Listopada 88 27-660 Koprzywnica, </t>
  </si>
  <si>
    <t xml:space="preserve"> ul. Żeromskiego 50 / 21 27-630 Zawichost,</t>
  </si>
  <si>
    <t>Łoniów 56 27-670 Łoniów</t>
  </si>
  <si>
    <t>Samborzec 43 27-650 Samborzec</t>
  </si>
  <si>
    <t xml:space="preserve"> Słowackiego 17A 27-600 Sandomierz,</t>
  </si>
  <si>
    <t xml:space="preserve">Wilczyce 174 27-612 Wilczyce, </t>
  </si>
  <si>
    <t xml:space="preserve"> Mickiewicza 34 27-600 Sandomierz,</t>
  </si>
  <si>
    <t xml:space="preserve"> Krakowska 4 27-640 Klimontów,</t>
  </si>
  <si>
    <t>Obrazów 121 27-641 Obrazów</t>
  </si>
  <si>
    <t xml:space="preserve">Obrazów 120 (budynek OSP) 27-641 Obrazów </t>
  </si>
  <si>
    <t>Wilczyce 174 27-612 Wilczyce</t>
  </si>
  <si>
    <t xml:space="preserve"> ul. Kościelna 2a 26-115 Skarżysko Kościelne,</t>
  </si>
  <si>
    <t xml:space="preserve"> ul. Fabryczna 5 / 3,4,5,212; 26-130 Suchedniów,</t>
  </si>
  <si>
    <t xml:space="preserve"> ul. Sikorskiego 19 26-110 Skarżysko-Kamienna,</t>
  </si>
  <si>
    <t xml:space="preserve"> Plac Floriański 1 26-110 Skarżysko-Kamienna,</t>
  </si>
  <si>
    <t xml:space="preserve">E. Peck 9a 26-130 Suchedniów, </t>
  </si>
  <si>
    <t xml:space="preserve"> VI Wieków Bliżyna 2 / GOPS 26-120 Bliżyn,</t>
  </si>
  <si>
    <t>ul. VI Wieków Bliżyna 2  26-120 Bliżyn,</t>
  </si>
  <si>
    <t xml:space="preserve">Plac Floriański 1 26-110 Skarżysko - Kamienna, </t>
  </si>
  <si>
    <t xml:space="preserve"> Łączna 115 26-140 Łączna</t>
  </si>
  <si>
    <t xml:space="preserve"> Kamionki 60 26-140 Łączna</t>
  </si>
  <si>
    <t xml:space="preserve"> Staszica 3 27-230 Brody,</t>
  </si>
  <si>
    <t>Pawłów 56 27-225 Pawłów</t>
  </si>
  <si>
    <t>Mirzec 9 27-220 Mirzec 9</t>
  </si>
  <si>
    <t xml:space="preserve"> ul. Kolejowa 19 27-215 Wąchock,</t>
  </si>
  <si>
    <t xml:space="preserve"> Majówka 21a 27-200 Starachowice,</t>
  </si>
  <si>
    <t>ul. Radomska 70 27-200 Starachowice,</t>
  </si>
  <si>
    <t xml:space="preserve"> Ul. Majówka 21a 27-200 Starachowice
</t>
  </si>
  <si>
    <t xml:space="preserve">
Aleja Armii Krajowej 28 27-200 Starachowice (Galeria „Skałka” - I piętro) 
</t>
  </si>
  <si>
    <t xml:space="preserve"> Rynek 2 / 5 28-225 Szydłów,</t>
  </si>
  <si>
    <t xml:space="preserve"> Nadstawie 1 / 6,7,8 28-220 Oleśnica,</t>
  </si>
  <si>
    <t>Łubnice 66A 28-232 Łubnice</t>
  </si>
  <si>
    <t xml:space="preserve"> ul. Wolności 18 28-221 Osiek,</t>
  </si>
  <si>
    <t xml:space="preserve">ul. Ruszczańska 27 28-230 Połaniec, </t>
  </si>
  <si>
    <t xml:space="preserve">ul. Wschodnia 13 28-200 Staszów, </t>
  </si>
  <si>
    <t xml:space="preserve"> ul. Szkolna 4 28-200 Staszów,</t>
  </si>
  <si>
    <t xml:space="preserve"> ul. Szkolna 4 28-200 Staszów, </t>
  </si>
  <si>
    <t xml:space="preserve"> ul. Zrębińska 33a 28-230 Połaniec,</t>
  </si>
  <si>
    <t xml:space="preserve">ul. Staszowska 15 28-236 Rytwiany, </t>
  </si>
  <si>
    <t xml:space="preserve"> Radków 99 29-135 Radków</t>
  </si>
  <si>
    <t xml:space="preserve"> ul. Spółdzielcza 12 29-120 Kluczewsko,</t>
  </si>
  <si>
    <t>ul.Wyzwolenia 6  29-105 Krasocin</t>
  </si>
  <si>
    <t xml:space="preserve">Moskorzew 42 29-130 Moskorzew </t>
  </si>
  <si>
    <t xml:space="preserve"> ul. Ogrodowa 1 29-145 Secemin,</t>
  </si>
  <si>
    <t xml:space="preserve">ul. Partyzantów 14 29-100 Włoszczowa, </t>
  </si>
  <si>
    <t>ul. Spółdzielcza 12B 29-120 Kluczewsko</t>
  </si>
  <si>
    <t xml:space="preserve">  ul. Urzędnicza 7b 25-729 Kielce,</t>
  </si>
  <si>
    <t xml:space="preserve"> ul. Urzędnicza 7B 25-729 Kielce</t>
  </si>
  <si>
    <t xml:space="preserve">Studzienna 2 25-544 Kielce, </t>
  </si>
  <si>
    <t>Ul. Jana Nowaka Jeziorańskiego 65, 25 – 432 Kielce</t>
  </si>
  <si>
    <t xml:space="preserve">ul. Słoneczna 9  25-731 Kielce  </t>
  </si>
  <si>
    <t>ul. Olkuska 18 25-852 Kielce</t>
  </si>
  <si>
    <t xml:space="preserve">Schronisko dla Kobiet Ofiar Przemocy </t>
  </si>
  <si>
    <t xml:space="preserve">Lokalny Punkt Pomocy Osobom Pokrzywdzonym Przestępstwem w Jędrzejowie/ prowadzony przez Fundację Wspierania Praworządności </t>
  </si>
  <si>
    <t>Powiat</t>
  </si>
  <si>
    <t>Powiatowy Punkt Wsparcia Rodziny przy Powiatowym Centrum Pomocy Rodzinie  w Jędrzejowie</t>
  </si>
  <si>
    <t>Punkt Konsultacyjny ds. Uzależnień i Przemocy w Rodzinie w Słupii</t>
  </si>
  <si>
    <t>M. Kielce</t>
  </si>
  <si>
    <t>Baza instytucji I organizacji udzielających pomocy osobom dotknietym przemocą w rodzinie - województwo świętokrzyskie (2023)</t>
  </si>
  <si>
    <t xml:space="preserve">Punkt Porad Prawnych 
w Daleszycach
</t>
  </si>
  <si>
    <t>Punkt Konsultacyjny dla osób uzależnionych od alkoholu i ich rodzin w Obrazowie</t>
  </si>
  <si>
    <t>ul .Sienkiewicza 31</t>
  </si>
  <si>
    <t>536 465 380</t>
  </si>
  <si>
    <t xml:space="preserve"> 531 581 641</t>
  </si>
  <si>
    <t>ul. Opatowska 31</t>
  </si>
  <si>
    <t xml:space="preserve">ul. Majówka 20 27-200 Starachowice
</t>
  </si>
  <si>
    <t>790 560 420</t>
  </si>
  <si>
    <t>ul. 1-go Maja 49</t>
  </si>
  <si>
    <t>531 615 241</t>
  </si>
  <si>
    <t>ul. Dobkiewicza 8A</t>
  </si>
  <si>
    <t>790 560 421</t>
  </si>
  <si>
    <t>ul. Klasztorna 4</t>
  </si>
  <si>
    <t>790 560 429</t>
  </si>
  <si>
    <t>ul. Sienkiewicza 13/6</t>
  </si>
  <si>
    <t>ul. Sienkiewicza 63</t>
  </si>
  <si>
    <t>ul. Łazienna 13A</t>
  </si>
  <si>
    <t>Punkt Pomocy Osobom Pokrzywdzonym Przestępstwem</t>
  </si>
  <si>
    <t xml:space="preserve">Punkt Pomocy Osobom Pokrzywdzonym Przestępstwem we Włoszczowie </t>
  </si>
  <si>
    <t xml:space="preserve">Punkt Pomocy Osobom Pokrzywdzonym Przestępstwem w Staszowie </t>
  </si>
  <si>
    <t xml:space="preserve">Punkt Pomocy Osobom Pokrzywdzonym Przestępstwem w Starachowicach </t>
  </si>
  <si>
    <t xml:space="preserve">Punkt Pomocy Osobom Pokrzywdzonym Przestępstwem w Skarżysku Kamiennej </t>
  </si>
  <si>
    <t xml:space="preserve">Punkt Pomocy Osobom Pokrzywdzonym Przestępstwem w Sandomierzu </t>
  </si>
  <si>
    <t xml:space="preserve">Punkt Pomocy Osobom Pokrzywdzonym Przestępstwem w Ostrowcu Świętokrzyskim </t>
  </si>
  <si>
    <t xml:space="preserve">Punkt Pomocy Osobom Pokrzywdzonym Przestępstwem w Busku Zdroju </t>
  </si>
  <si>
    <t>ul. Boczna 6a</t>
  </si>
  <si>
    <t>Punkt Pomocy Osobom Pokrzywdzonym Przestępstwem w Jędrzejowie</t>
  </si>
  <si>
    <t>Punkt Pomocy Osobom Pokrzywdzonym Przestępstwem w Pińczowie</t>
  </si>
  <si>
    <t xml:space="preserve">Punkt Pomocy Osobom Pokrzywdzonym Przestępstwem w Opatowie </t>
  </si>
  <si>
    <t>Punkt Pomocy Osobom Pokrzywdzonym Przestępstwem w Końskich</t>
  </si>
  <si>
    <t>ul. Targowa 5 28-225 Szydłów</t>
  </si>
  <si>
    <t>ul. Armii Krajowej 9</t>
  </si>
  <si>
    <t>530 677 153</t>
  </si>
  <si>
    <t>opatowski</t>
  </si>
  <si>
    <t>centrum@centrumbusko.pl </t>
  </si>
  <si>
    <t xml:space="preserve">Miejski Ośrodek Pomocy Rodzinie </t>
  </si>
  <si>
    <t>Miejski Ośrodek Pomocy Rodzinie w Kielcach</t>
  </si>
  <si>
    <t>zasięg działalności: powiat kielecki gordzki</t>
  </si>
  <si>
    <t xml:space="preserve">centrum@centrumbusko.pl
</t>
  </si>
  <si>
    <t>cus@cusgorno.pl</t>
  </si>
  <si>
    <t>sekretariat@mgops.wislica.pl</t>
  </si>
  <si>
    <t>gopskije@wp.pl</t>
  </si>
  <si>
    <t>sekretariat@cus.starachowice.eu</t>
  </si>
  <si>
    <t>sekretariat@pcprskarzysko.pl</t>
  </si>
  <si>
    <t>ops@poczta.polaniec.eu</t>
  </si>
  <si>
    <t>pcpr@pcpropatow.pl;</t>
  </si>
  <si>
    <t>'mops@opatowiec.pl'</t>
  </si>
  <si>
    <t xml:space="preserve">tel. 41/35 02 36 lub 41/35-02-328.
</t>
  </si>
  <si>
    <t xml:space="preserve">ul. Partyzantów 29, 28-500 Kazimierza Wielka, </t>
  </si>
  <si>
    <t xml:space="preserve">pcpr@powiat.kazimierzaw.pl </t>
  </si>
  <si>
    <t>ul. Spacerowa 8 a           26-050 Zagnańsk</t>
  </si>
  <si>
    <t>NIE</t>
  </si>
  <si>
    <t>41 234 56 86</t>
  </si>
  <si>
    <t xml:space="preserve">ul. Bohaterów Warszawy 120 </t>
  </si>
  <si>
    <t>41 234 56 87</t>
  </si>
  <si>
    <t xml:space="preserve">tel. (41) 25-48-479 </t>
  </si>
  <si>
    <t xml:space="preserve"> Kamionki 60  26-140 Łączna</t>
  </si>
  <si>
    <t>41 350 15 65</t>
  </si>
  <si>
    <t xml:space="preserve">Punkty nieodpłatnej pomocy prawnej
lub świadczenie nieodpłatnego poradnictwa obywatelskiego oraz nieodpłatnej mediacji  </t>
  </si>
  <si>
    <t>poradyprawne@pinczow.net</t>
  </si>
  <si>
    <t xml:space="preserve">Punkty nieodpłatnej pomocy prawnej, nieodpłatnego poradnictwa obywatelskiego oraz nieodpłatnej mediacji  </t>
  </si>
  <si>
    <t>dk@ugb.pl</t>
  </si>
  <si>
    <t xml:space="preserve">Ostrowiec Św.ul. Jana Kilińskiego 49L 27-400 Ostrowiec Świętokrzyski </t>
  </si>
  <si>
    <t xml:space="preserve"> ul. dr.J. Zysmana 5,  27-640 Klimontów, </t>
  </si>
  <si>
    <t>Ośrodek Wsparcia -Specjalistyczny Ośrodek Wsparcia dla Osób Doznających Przemocy Domowej</t>
  </si>
  <si>
    <t>Ośrodek wsparcia- Specjalityczny Ośrodek Wsparcia dla Osób Doznających Przemocy Domowej</t>
  </si>
  <si>
    <t>Ośrodek Wsparcia - Specjalistyczny Ośrodek Wsparcia dla Osób Doznających Przemocy Domowej</t>
  </si>
  <si>
    <t xml:space="preserve">41 381 21 69; 41 381 11 84 </t>
  </si>
  <si>
    <t>sekretariat@mgopssedziszow.pl</t>
  </si>
  <si>
    <t>Zespół Interdyscyplinarny przy Centrum Usług Społecznych w Górnie</t>
  </si>
  <si>
    <t>Górno ul. Łysicka 11, 26-08 Górno</t>
  </si>
  <si>
    <t>41/30-23-645</t>
  </si>
  <si>
    <t>15 832 05 93 wew. 12</t>
  </si>
  <si>
    <t>Opatowska 34, 28-225 Szydłów</t>
  </si>
  <si>
    <t xml:space="preserve">ul. Marszałka Józefa Piłsudskiego 132A, 26-220 Stąporków </t>
  </si>
  <si>
    <t>41 372-47-97, 533-391-691, 511-134-635</t>
  </si>
  <si>
    <t xml:space="preserve">zi@mgops-staporkow.pl; mgops@mgops-staporkow.pl </t>
  </si>
  <si>
    <t>511-134-635, 533-391-691, 41 372-47-97</t>
  </si>
  <si>
    <t xml:space="preserve">mgops@mgops-staporkow.pl </t>
  </si>
  <si>
    <t>Punkt konsultacyjny przy OPS w Stąporkowie</t>
  </si>
  <si>
    <t>ul. Łazienna 13A Końskie</t>
  </si>
  <si>
    <t xml:space="preserve"> 41 249 94 08 </t>
  </si>
  <si>
    <t>ul .Świętokrzyska 22, 27-400 Ostrowiec Świętokrzyski</t>
  </si>
  <si>
    <t xml:space="preserve"> ul. Krakowska 4,  27-640 Klimontów,</t>
  </si>
  <si>
    <t>Punkt Interwencyjno – Konsultacyjny Specjalistycznego Ośrodka Wsparcia dla Osób Doznających Przemocy Domowej</t>
  </si>
  <si>
    <t>Specjalistyczny Ośrodek Wsparcia dla Osób Doznających Przemocy Domowej</t>
  </si>
  <si>
    <t>790 560 429, 531 581 641</t>
  </si>
  <si>
    <t>IX Wieków Kielc 8/22</t>
  </si>
  <si>
    <t xml:space="preserve">Centrum Interwencji Kryzysowej Caritas Diecezji Kieleckiej, Schronisko dla Kobiet Ofiar Przemocy </t>
  </si>
  <si>
    <t>kielecki grodzki</t>
  </si>
  <si>
    <t>Baza instytucji i organizacji udzielających pomocy osobom dotknietym przemocą domową - województwo świętokrzyskie (2023)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</si>
</sst>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2"/>
      <color indexed="8"/>
      <name val="Arial"/>
      <family val="2"/>
    </font>
    <font>
      <b/>
      <sz val="12"/>
      <color indexed="1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9"/>
      <name val="Arial"/>
      <family val="2"/>
    </font>
    <font>
      <b/>
      <sz val="12"/>
      <color indexed="9"/>
      <name val="Calibri"/>
      <family val="2"/>
    </font>
    <font>
      <b/>
      <sz val="12"/>
      <color indexed="40"/>
      <name val="Arial"/>
      <family val="2"/>
    </font>
    <font>
      <b/>
      <sz val="12"/>
      <color indexed="49"/>
      <name val="Arial"/>
      <family val="2"/>
    </font>
    <font>
      <sz val="12"/>
      <color indexed="9"/>
      <name val="Arial"/>
      <family val="2"/>
    </font>
    <font>
      <b/>
      <sz val="12"/>
      <color indexed="53"/>
      <name val="Arial"/>
      <family val="2"/>
    </font>
    <font>
      <b/>
      <sz val="12"/>
      <color indexed="60"/>
      <name val="Arial"/>
      <family val="2"/>
    </font>
    <font>
      <b/>
      <sz val="12"/>
      <color indexed="23"/>
      <name val="Arial"/>
      <family val="2"/>
    </font>
    <font>
      <b/>
      <sz val="12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  <font>
      <sz val="12"/>
      <color theme="1"/>
      <name val="Arial"/>
      <family val="2"/>
    </font>
    <font>
      <b/>
      <sz val="12"/>
      <color theme="2" tint="-0.7499799728393555"/>
      <name val="Arial"/>
      <family val="2"/>
    </font>
    <font>
      <b/>
      <sz val="12"/>
      <color rgb="FF00B0F0"/>
      <name val="Arial"/>
      <family val="2"/>
    </font>
    <font>
      <b/>
      <sz val="12"/>
      <color rgb="FF669900"/>
      <name val="Arial"/>
      <family val="2"/>
    </font>
    <font>
      <b/>
      <sz val="12"/>
      <color theme="8" tint="-0.24997000396251678"/>
      <name val="Arial"/>
      <family val="2"/>
    </font>
    <font>
      <sz val="12"/>
      <color rgb="FF000000"/>
      <name val="Arial"/>
      <family val="2"/>
    </font>
    <font>
      <b/>
      <sz val="12"/>
      <color theme="2" tint="-0.4999699890613556"/>
      <name val="Arial"/>
      <family val="2"/>
    </font>
    <font>
      <sz val="12"/>
      <color theme="0"/>
      <name val="Arial"/>
      <family val="2"/>
    </font>
    <font>
      <b/>
      <sz val="12"/>
      <color rgb="FFFF6600"/>
      <name val="Arial"/>
      <family val="2"/>
    </font>
    <font>
      <b/>
      <sz val="12"/>
      <color theme="5" tint="-0.24997000396251678"/>
      <name val="Arial"/>
      <family val="2"/>
    </font>
    <font>
      <b/>
      <sz val="12"/>
      <color theme="0" tint="-0.4999699890613556"/>
      <name val="Arial"/>
      <family val="2"/>
    </font>
    <font>
      <b/>
      <sz val="12"/>
      <color theme="3" tint="-0.24997000396251678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6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30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54" fillId="33" borderId="0" applyNumberFormat="0" applyBorder="0" applyAlignment="0" applyProtection="0"/>
  </cellStyleXfs>
  <cellXfs count="197">
    <xf numFmtId="0" fontId="0" fillId="0" borderId="0" xfId="0" applyNumberFormat="1" applyFont="1" applyFill="1" applyBorder="1" applyAlignment="1">
      <alignment/>
    </xf>
    <xf numFmtId="0" fontId="0" fillId="34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6" borderId="10" xfId="0" applyNumberFormat="1" applyFont="1" applyFill="1" applyBorder="1" applyAlignment="1">
      <alignment horizontal="center" vertical="center" wrapText="1"/>
    </xf>
    <xf numFmtId="0" fontId="1" fillId="6" borderId="10" xfId="15" applyNumberFormat="1" applyFont="1" applyFill="1" applyBorder="1" applyAlignment="1">
      <alignment horizontal="center" vertical="center" wrapText="1"/>
    </xf>
    <xf numFmtId="0" fontId="55" fillId="20" borderId="10" xfId="15" applyNumberFormat="1" applyFont="1" applyFill="1" applyBorder="1" applyAlignment="1">
      <alignment horizontal="center" vertical="center" wrapText="1"/>
    </xf>
    <xf numFmtId="0" fontId="55" fillId="2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/>
    </xf>
    <xf numFmtId="0" fontId="55" fillId="35" borderId="11" xfId="0" applyNumberFormat="1" applyFont="1" applyFill="1" applyBorder="1" applyAlignment="1" applyProtection="1">
      <alignment horizontal="center" vertical="top"/>
      <protection locked="0"/>
    </xf>
    <xf numFmtId="0" fontId="55" fillId="35" borderId="11" xfId="0" applyNumberFormat="1" applyFont="1" applyFill="1" applyBorder="1" applyAlignment="1" applyProtection="1">
      <alignment horizontal="center" vertical="top" wrapText="1"/>
      <protection locked="0"/>
    </xf>
    <xf numFmtId="0" fontId="56" fillId="35" borderId="11" xfId="33" applyNumberFormat="1" applyFont="1" applyFill="1" applyBorder="1" applyAlignment="1" applyProtection="1">
      <alignment horizontal="center" vertical="top" wrapText="1"/>
      <protection locked="0"/>
    </xf>
    <xf numFmtId="0" fontId="55" fillId="36" borderId="11" xfId="0" applyNumberFormat="1" applyFont="1" applyFill="1" applyBorder="1" applyAlignment="1">
      <alignment/>
    </xf>
    <xf numFmtId="0" fontId="57" fillId="37" borderId="11" xfId="15" applyNumberFormat="1" applyFont="1" applyFill="1" applyBorder="1" applyAlignment="1">
      <alignment vertical="center" wrapText="1"/>
    </xf>
    <xf numFmtId="0" fontId="57" fillId="38" borderId="11" xfId="15" applyNumberFormat="1" applyFont="1" applyFill="1" applyBorder="1" applyAlignment="1">
      <alignment wrapText="1"/>
    </xf>
    <xf numFmtId="0" fontId="1" fillId="18" borderId="11" xfId="15" applyNumberFormat="1" applyFont="1" applyFill="1" applyBorder="1" applyAlignment="1" applyProtection="1">
      <alignment horizontal="center" vertical="center" wrapText="1"/>
      <protection locked="0"/>
    </xf>
    <xf numFmtId="0" fontId="57" fillId="39" borderId="11" xfId="15" applyNumberFormat="1" applyFont="1" applyFill="1" applyBorder="1" applyAlignment="1">
      <alignment vertical="center" wrapText="1"/>
    </xf>
    <xf numFmtId="0" fontId="2" fillId="37" borderId="11" xfId="40" applyNumberFormat="1" applyFont="1" applyFill="1" applyBorder="1" applyAlignment="1">
      <alignment vertical="center" wrapText="1"/>
    </xf>
    <xf numFmtId="0" fontId="57" fillId="39" borderId="11" xfId="15" applyNumberFormat="1" applyFont="1" applyFill="1" applyBorder="1" applyAlignment="1">
      <alignment wrapText="1"/>
    </xf>
    <xf numFmtId="0" fontId="55" fillId="35" borderId="11" xfId="21" applyNumberFormat="1" applyFont="1" applyFill="1" applyBorder="1" applyAlignment="1" applyProtection="1">
      <alignment horizontal="center" vertical="center" wrapText="1"/>
      <protection locked="0"/>
    </xf>
    <xf numFmtId="0" fontId="2" fillId="39" borderId="11" xfId="15" applyNumberFormat="1" applyFont="1" applyFill="1" applyBorder="1" applyAlignment="1">
      <alignment vertical="center" wrapText="1"/>
    </xf>
    <xf numFmtId="0" fontId="2" fillId="39" borderId="11" xfId="15" applyNumberFormat="1" applyFont="1" applyFill="1" applyBorder="1" applyAlignment="1">
      <alignment wrapText="1"/>
    </xf>
    <xf numFmtId="0" fontId="57" fillId="37" borderId="11" xfId="15" applyNumberFormat="1" applyFont="1" applyFill="1" applyBorder="1" applyAlignment="1">
      <alignment wrapText="1"/>
    </xf>
    <xf numFmtId="0" fontId="57" fillId="37" borderId="11" xfId="0" applyNumberFormat="1" applyFont="1" applyFill="1" applyBorder="1" applyAlignment="1">
      <alignment vertical="center" wrapText="1"/>
    </xf>
    <xf numFmtId="0" fontId="57" fillId="37" borderId="11" xfId="15" applyNumberFormat="1" applyFont="1" applyFill="1" applyBorder="1" applyAlignment="1">
      <alignment horizontal="left" vertical="center" wrapText="1"/>
    </xf>
    <xf numFmtId="0" fontId="57" fillId="37" borderId="11" xfId="0" applyNumberFormat="1" applyFont="1" applyFill="1" applyBorder="1" applyAlignment="1">
      <alignment horizontal="left" vertical="center" wrapText="1"/>
    </xf>
    <xf numFmtId="0" fontId="55" fillId="35" borderId="11" xfId="0" applyNumberFormat="1" applyFont="1" applyFill="1" applyBorder="1" applyAlignment="1">
      <alignment horizontal="center" vertical="center"/>
    </xf>
    <xf numFmtId="0" fontId="57" fillId="37" borderId="11" xfId="21" applyNumberFormat="1" applyFont="1" applyFill="1" applyBorder="1" applyAlignment="1">
      <alignment horizontal="center" vertical="center" wrapText="1"/>
    </xf>
    <xf numFmtId="0" fontId="57" fillId="37" borderId="11" xfId="15" applyNumberFormat="1" applyFont="1" applyFill="1" applyBorder="1" applyAlignment="1">
      <alignment vertical="center" wrapText="1"/>
    </xf>
    <xf numFmtId="0" fontId="2" fillId="37" borderId="11" xfId="40" applyNumberFormat="1" applyFont="1" applyFill="1" applyBorder="1" applyAlignment="1">
      <alignment vertical="center" wrapText="1"/>
    </xf>
    <xf numFmtId="0" fontId="57" fillId="37" borderId="11" xfId="15" applyNumberFormat="1" applyFont="1" applyFill="1" applyBorder="1" applyAlignment="1">
      <alignment vertical="top" wrapText="1"/>
    </xf>
    <xf numFmtId="0" fontId="57" fillId="0" borderId="0" xfId="15" applyNumberFormat="1" applyFont="1" applyFill="1" applyBorder="1" applyAlignment="1">
      <alignment vertical="center" wrapText="1"/>
    </xf>
    <xf numFmtId="0" fontId="57" fillId="0" borderId="0" xfId="0" applyNumberFormat="1" applyFont="1" applyFill="1" applyBorder="1" applyAlignment="1">
      <alignment vertical="center" wrapText="1"/>
    </xf>
    <xf numFmtId="0" fontId="57" fillId="0" borderId="0" xfId="15" applyNumberFormat="1" applyFont="1" applyFill="1" applyBorder="1" applyAlignment="1">
      <alignment wrapText="1"/>
    </xf>
    <xf numFmtId="0" fontId="55" fillId="40" borderId="12" xfId="33" applyNumberFormat="1" applyFont="1" applyFill="1" applyBorder="1" applyAlignment="1">
      <alignment horizontal="center" vertical="center" wrapText="1"/>
    </xf>
    <xf numFmtId="0" fontId="57" fillId="41" borderId="13" xfId="15" applyNumberFormat="1" applyFont="1" applyFill="1" applyBorder="1" applyAlignment="1">
      <alignment horizontal="left" vertical="center" wrapText="1"/>
    </xf>
    <xf numFmtId="0" fontId="57" fillId="41" borderId="13" xfId="15" applyNumberFormat="1" applyFont="1" applyFill="1" applyBorder="1" applyAlignment="1">
      <alignment vertical="center" wrapText="1"/>
    </xf>
    <xf numFmtId="0" fontId="2" fillId="41" borderId="13" xfId="15" applyNumberFormat="1" applyFont="1" applyFill="1" applyBorder="1" applyAlignment="1">
      <alignment vertical="center" wrapText="1"/>
    </xf>
    <xf numFmtId="0" fontId="57" fillId="42" borderId="11" xfId="15" applyNumberFormat="1" applyFont="1" applyFill="1" applyBorder="1" applyAlignment="1">
      <alignment horizontal="left" vertical="center" wrapText="1"/>
    </xf>
    <xf numFmtId="0" fontId="58" fillId="42" borderId="11" xfId="15" applyNumberFormat="1" applyFont="1" applyFill="1" applyBorder="1" applyAlignment="1">
      <alignment vertical="center" wrapText="1"/>
    </xf>
    <xf numFmtId="3" fontId="57" fillId="42" borderId="11" xfId="15" applyNumberFormat="1" applyFont="1" applyFill="1" applyBorder="1" applyAlignment="1">
      <alignment horizontal="left" vertical="center" wrapText="1"/>
    </xf>
    <xf numFmtId="0" fontId="2" fillId="42" borderId="11" xfId="15" applyNumberFormat="1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horizontal="left" vertical="center"/>
    </xf>
    <xf numFmtId="0" fontId="2" fillId="42" borderId="11" xfId="0" applyNumberFormat="1" applyFont="1" applyFill="1" applyBorder="1" applyAlignment="1">
      <alignment horizontal="left" vertical="center"/>
    </xf>
    <xf numFmtId="0" fontId="57" fillId="42" borderId="11" xfId="15" applyNumberFormat="1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55" fillId="43" borderId="11" xfId="0" applyNumberFormat="1" applyFont="1" applyFill="1" applyBorder="1" applyAlignment="1">
      <alignment horizontal="center" vertical="center"/>
    </xf>
    <xf numFmtId="0" fontId="55" fillId="43" borderId="11" xfId="33" applyNumberFormat="1" applyFont="1" applyFill="1" applyBorder="1" applyAlignment="1">
      <alignment horizontal="center" vertical="center" wrapText="1"/>
    </xf>
    <xf numFmtId="0" fontId="57" fillId="44" borderId="11" xfId="15" applyNumberFormat="1" applyFont="1" applyFill="1" applyBorder="1" applyAlignment="1">
      <alignment horizontal="left" vertical="center" wrapText="1"/>
    </xf>
    <xf numFmtId="0" fontId="59" fillId="44" borderId="11" xfId="15" applyNumberFormat="1" applyFont="1" applyFill="1" applyBorder="1" applyAlignment="1">
      <alignment vertical="center" wrapText="1"/>
    </xf>
    <xf numFmtId="0" fontId="2" fillId="44" borderId="11" xfId="0" applyNumberFormat="1" applyFont="1" applyFill="1" applyBorder="1" applyAlignment="1">
      <alignment vertical="center" wrapText="1"/>
    </xf>
    <xf numFmtId="0" fontId="57" fillId="44" borderId="11" xfId="15" applyNumberFormat="1" applyFont="1" applyFill="1" applyBorder="1" applyAlignment="1">
      <alignment vertical="center" wrapText="1"/>
    </xf>
    <xf numFmtId="0" fontId="60" fillId="44" borderId="11" xfId="15" applyNumberFormat="1" applyFont="1" applyFill="1" applyBorder="1" applyAlignment="1">
      <alignment vertical="center" wrapText="1"/>
    </xf>
    <xf numFmtId="0" fontId="60" fillId="42" borderId="11" xfId="15" applyNumberFormat="1" applyFont="1" applyFill="1" applyBorder="1" applyAlignment="1">
      <alignment vertical="center" wrapText="1"/>
    </xf>
    <xf numFmtId="0" fontId="61" fillId="42" borderId="11" xfId="15" applyNumberFormat="1" applyFont="1" applyFill="1" applyBorder="1" applyAlignment="1">
      <alignment vertical="center" wrapText="1"/>
    </xf>
    <xf numFmtId="0" fontId="62" fillId="42" borderId="11" xfId="0" applyNumberFormat="1" applyFont="1" applyFill="1" applyBorder="1" applyAlignment="1">
      <alignment horizontal="left" vertical="center" wrapText="1"/>
    </xf>
    <xf numFmtId="0" fontId="2" fillId="45" borderId="11" xfId="0" applyNumberFormat="1" applyFont="1" applyFill="1" applyBorder="1" applyAlignment="1">
      <alignment horizontal="left" vertical="center"/>
    </xf>
    <xf numFmtId="0" fontId="57" fillId="42" borderId="11" xfId="15" applyNumberFormat="1" applyFont="1" applyFill="1" applyBorder="1" applyAlignment="1">
      <alignment horizontal="left" vertical="center" wrapText="1"/>
    </xf>
    <xf numFmtId="0" fontId="63" fillId="42" borderId="11" xfId="15" applyNumberFormat="1" applyFont="1" applyFill="1" applyBorder="1" applyAlignment="1">
      <alignment vertical="center" wrapText="1"/>
    </xf>
    <xf numFmtId="0" fontId="2" fillId="42" borderId="11" xfId="15" applyNumberFormat="1" applyFont="1" applyFill="1" applyBorder="1" applyAlignment="1">
      <alignment vertical="center" wrapText="1"/>
    </xf>
    <xf numFmtId="0" fontId="55" fillId="40" borderId="11" xfId="33" applyNumberFormat="1" applyFont="1" applyFill="1" applyBorder="1" applyAlignment="1">
      <alignment horizontal="center" vertical="center" wrapText="1"/>
    </xf>
    <xf numFmtId="0" fontId="64" fillId="40" borderId="11" xfId="33" applyNumberFormat="1" applyFont="1" applyFill="1" applyBorder="1" applyAlignment="1">
      <alignment horizontal="left" vertical="center" wrapText="1"/>
    </xf>
    <xf numFmtId="0" fontId="64" fillId="40" borderId="11" xfId="33" applyNumberFormat="1" applyFont="1" applyFill="1" applyBorder="1" applyAlignment="1">
      <alignment vertical="center" wrapText="1"/>
    </xf>
    <xf numFmtId="0" fontId="2" fillId="40" borderId="11" xfId="33" applyNumberFormat="1" applyFont="1" applyFill="1" applyBorder="1" applyAlignment="1">
      <alignment vertical="center" wrapText="1"/>
    </xf>
    <xf numFmtId="0" fontId="57" fillId="46" borderId="11" xfId="15" applyNumberFormat="1" applyFont="1" applyFill="1" applyBorder="1" applyAlignment="1">
      <alignment horizontal="left" vertical="center" wrapText="1"/>
    </xf>
    <xf numFmtId="0" fontId="59" fillId="46" borderId="11" xfId="15" applyNumberFormat="1" applyFont="1" applyFill="1" applyBorder="1" applyAlignment="1">
      <alignment vertical="center" wrapText="1"/>
    </xf>
    <xf numFmtId="0" fontId="2" fillId="46" borderId="11" xfId="0" applyNumberFormat="1" applyFont="1" applyFill="1" applyBorder="1" applyAlignment="1">
      <alignment vertical="center" wrapText="1"/>
    </xf>
    <xf numFmtId="0" fontId="57" fillId="46" borderId="11" xfId="15" applyNumberFormat="1" applyFont="1" applyFill="1" applyBorder="1" applyAlignment="1">
      <alignment vertical="center" wrapText="1"/>
    </xf>
    <xf numFmtId="0" fontId="60" fillId="46" borderId="11" xfId="15" applyNumberFormat="1" applyFont="1" applyFill="1" applyBorder="1" applyAlignment="1">
      <alignment vertical="center" wrapText="1"/>
    </xf>
    <xf numFmtId="3" fontId="57" fillId="46" borderId="11" xfId="15" applyNumberFormat="1" applyFont="1" applyFill="1" applyBorder="1" applyAlignment="1">
      <alignment horizontal="left" vertical="center" wrapText="1"/>
    </xf>
    <xf numFmtId="0" fontId="63" fillId="46" borderId="11" xfId="15" applyNumberFormat="1" applyFont="1" applyFill="1" applyBorder="1" applyAlignment="1">
      <alignment vertical="center" wrapText="1"/>
    </xf>
    <xf numFmtId="0" fontId="3" fillId="42" borderId="11" xfId="45" applyNumberFormat="1" applyFont="1" applyFill="1" applyBorder="1" applyAlignment="1">
      <alignment vertical="center" wrapText="1"/>
    </xf>
    <xf numFmtId="0" fontId="3" fillId="46" borderId="11" xfId="45" applyNumberFormat="1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64" fillId="47" borderId="11" xfId="33" applyNumberFormat="1" applyFont="1" applyFill="1" applyBorder="1" applyAlignment="1">
      <alignment horizontal="left" vertical="center" wrapText="1"/>
    </xf>
    <xf numFmtId="0" fontId="64" fillId="47" borderId="11" xfId="33" applyNumberFormat="1" applyFont="1" applyFill="1" applyBorder="1" applyAlignment="1">
      <alignment vertical="center" wrapText="1"/>
    </xf>
    <xf numFmtId="0" fontId="2" fillId="47" borderId="11" xfId="33" applyNumberFormat="1" applyFont="1" applyFill="1" applyBorder="1" applyAlignment="1">
      <alignment vertical="center" wrapText="1"/>
    </xf>
    <xf numFmtId="0" fontId="2" fillId="46" borderId="11" xfId="15" applyNumberFormat="1" applyFont="1" applyFill="1" applyBorder="1" applyAlignment="1">
      <alignment horizontal="left" vertical="center" wrapText="1"/>
    </xf>
    <xf numFmtId="0" fontId="2" fillId="46" borderId="11" xfId="15" applyNumberFormat="1" applyFont="1" applyFill="1" applyBorder="1" applyAlignment="1">
      <alignment vertical="center" wrapText="1"/>
    </xf>
    <xf numFmtId="0" fontId="55" fillId="48" borderId="11" xfId="0" applyNumberFormat="1" applyFont="1" applyFill="1" applyBorder="1" applyAlignment="1">
      <alignment horizontal="center" vertical="justify"/>
    </xf>
    <xf numFmtId="0" fontId="57" fillId="48" borderId="11" xfId="15" applyNumberFormat="1" applyFont="1" applyFill="1" applyBorder="1" applyAlignment="1">
      <alignment horizontal="left" vertical="center" wrapText="1"/>
    </xf>
    <xf numFmtId="0" fontId="57" fillId="48" borderId="11" xfId="15" applyNumberFormat="1" applyFont="1" applyFill="1" applyBorder="1" applyAlignment="1">
      <alignment vertical="center" wrapText="1"/>
    </xf>
    <xf numFmtId="0" fontId="2" fillId="48" borderId="11" xfId="15" applyNumberFormat="1" applyFont="1" applyFill="1" applyBorder="1" applyAlignment="1">
      <alignment vertical="center" wrapText="1"/>
    </xf>
    <xf numFmtId="0" fontId="59" fillId="42" borderId="11" xfId="15" applyNumberFormat="1" applyFont="1" applyFill="1" applyBorder="1" applyAlignment="1">
      <alignment vertical="center" wrapText="1"/>
    </xf>
    <xf numFmtId="0" fontId="2" fillId="42" borderId="11" xfId="0" applyNumberFormat="1" applyFont="1" applyFill="1" applyBorder="1" applyAlignment="1">
      <alignment vertical="center" wrapText="1"/>
    </xf>
    <xf numFmtId="0" fontId="65" fillId="42" borderId="11" xfId="15" applyNumberFormat="1" applyFont="1" applyFill="1" applyBorder="1" applyAlignment="1">
      <alignment vertical="center" wrapText="1"/>
    </xf>
    <xf numFmtId="0" fontId="66" fillId="42" borderId="11" xfId="15" applyNumberFormat="1" applyFont="1" applyFill="1" applyBorder="1" applyAlignment="1">
      <alignment vertical="center" wrapText="1"/>
    </xf>
    <xf numFmtId="0" fontId="2" fillId="49" borderId="11" xfId="0" applyNumberFormat="1" applyFont="1" applyFill="1" applyBorder="1" applyAlignment="1">
      <alignment vertical="center" wrapText="1"/>
    </xf>
    <xf numFmtId="0" fontId="2" fillId="42" borderId="11" xfId="40" applyNumberFormat="1" applyFont="1" applyFill="1" applyBorder="1" applyAlignment="1">
      <alignment vertical="center" wrapText="1"/>
    </xf>
    <xf numFmtId="0" fontId="2" fillId="32" borderId="11" xfId="40" applyNumberFormat="1" applyFont="1" applyFill="1" applyBorder="1" applyAlignment="1">
      <alignment horizontal="center" vertical="center" wrapText="1"/>
    </xf>
    <xf numFmtId="0" fontId="2" fillId="45" borderId="11" xfId="0" applyNumberFormat="1" applyFont="1" applyFill="1" applyBorder="1" applyAlignment="1">
      <alignment horizontal="left" vertical="center" wrapText="1"/>
    </xf>
    <xf numFmtId="0" fontId="57" fillId="45" borderId="11" xfId="15" applyNumberFormat="1" applyFont="1" applyFill="1" applyBorder="1" applyAlignment="1">
      <alignment horizontal="left" vertical="center" wrapText="1"/>
    </xf>
    <xf numFmtId="0" fontId="2" fillId="45" borderId="11" xfId="15" applyNumberFormat="1" applyFont="1" applyFill="1" applyBorder="1" applyAlignment="1">
      <alignment vertical="center" wrapText="1"/>
    </xf>
    <xf numFmtId="0" fontId="57" fillId="45" borderId="11" xfId="15" applyNumberFormat="1" applyFont="1" applyFill="1" applyBorder="1" applyAlignment="1">
      <alignment vertical="center" wrapText="1"/>
    </xf>
    <xf numFmtId="0" fontId="67" fillId="42" borderId="11" xfId="15" applyNumberFormat="1" applyFont="1" applyFill="1" applyBorder="1" applyAlignment="1">
      <alignment vertical="center" wrapText="1"/>
    </xf>
    <xf numFmtId="0" fontId="65" fillId="46" borderId="11" xfId="15" applyNumberFormat="1" applyFont="1" applyFill="1" applyBorder="1" applyAlignment="1">
      <alignment vertical="center" wrapText="1"/>
    </xf>
    <xf numFmtId="0" fontId="57" fillId="42" borderId="11" xfId="0" applyNumberFormat="1" applyFont="1" applyFill="1" applyBorder="1" applyAlignment="1">
      <alignment horizontal="left" vertical="center" wrapText="1"/>
    </xf>
    <xf numFmtId="0" fontId="68" fillId="42" borderId="11" xfId="15" applyNumberFormat="1" applyFont="1" applyFill="1" applyBorder="1" applyAlignment="1">
      <alignment vertical="center" wrapText="1"/>
    </xf>
    <xf numFmtId="0" fontId="57" fillId="42" borderId="11" xfId="0" applyNumberFormat="1" applyFont="1" applyFill="1" applyBorder="1" applyAlignment="1">
      <alignment horizontal="left" vertical="center"/>
    </xf>
    <xf numFmtId="0" fontId="57" fillId="50" borderId="11" xfId="15" applyNumberFormat="1" applyFont="1" applyFill="1" applyBorder="1" applyAlignment="1">
      <alignment horizontal="left" vertical="center" wrapText="1"/>
    </xf>
    <xf numFmtId="0" fontId="61" fillId="50" borderId="11" xfId="15" applyNumberFormat="1" applyFont="1" applyFill="1" applyBorder="1" applyAlignment="1">
      <alignment vertical="center" wrapText="1"/>
    </xf>
    <xf numFmtId="0" fontId="3" fillId="50" borderId="11" xfId="45" applyNumberFormat="1" applyFont="1" applyFill="1" applyBorder="1" applyAlignment="1">
      <alignment vertical="center" wrapText="1"/>
    </xf>
    <xf numFmtId="0" fontId="57" fillId="50" borderId="11" xfId="15" applyNumberFormat="1" applyFont="1" applyFill="1" applyBorder="1" applyAlignment="1">
      <alignment vertical="center" wrapText="1"/>
    </xf>
    <xf numFmtId="0" fontId="64" fillId="41" borderId="11" xfId="33" applyNumberFormat="1" applyFont="1" applyFill="1" applyBorder="1" applyAlignment="1">
      <alignment horizontal="left" vertical="center" wrapText="1"/>
    </xf>
    <xf numFmtId="0" fontId="64" fillId="41" borderId="11" xfId="33" applyNumberFormat="1" applyFont="1" applyFill="1" applyBorder="1" applyAlignment="1">
      <alignment vertical="center" wrapText="1"/>
    </xf>
    <xf numFmtId="0" fontId="2" fillId="41" borderId="11" xfId="33" applyNumberFormat="1" applyFont="1" applyFill="1" applyBorder="1" applyAlignment="1">
      <alignment vertical="center" wrapText="1"/>
    </xf>
    <xf numFmtId="0" fontId="2" fillId="42" borderId="11" xfId="0" applyNumberFormat="1" applyFont="1" applyFill="1" applyBorder="1" applyAlignment="1">
      <alignment vertical="center" wrapText="1"/>
    </xf>
    <xf numFmtId="0" fontId="57" fillId="42" borderId="11" xfId="15" applyNumberFormat="1" applyFont="1" applyFill="1" applyBorder="1" applyAlignment="1">
      <alignment vertical="center" wrapText="1"/>
    </xf>
    <xf numFmtId="0" fontId="2" fillId="42" borderId="11" xfId="45" applyNumberFormat="1" applyFont="1" applyFill="1" applyBorder="1" applyAlignment="1">
      <alignment vertical="center" wrapText="1"/>
    </xf>
    <xf numFmtId="0" fontId="2" fillId="32" borderId="11" xfId="0" applyNumberFormat="1" applyFont="1" applyFill="1" applyBorder="1" applyAlignment="1">
      <alignment horizontal="center" vertical="center" wrapText="1"/>
    </xf>
    <xf numFmtId="0" fontId="2" fillId="42" borderId="11" xfId="40" applyNumberFormat="1" applyFont="1" applyFill="1" applyBorder="1" applyAlignment="1">
      <alignment horizontal="left" vertical="center" wrapText="1"/>
    </xf>
    <xf numFmtId="3" fontId="57" fillId="42" borderId="11" xfId="15" applyNumberFormat="1" applyFont="1" applyFill="1" applyBorder="1" applyAlignment="1">
      <alignment horizontal="left" vertical="center" wrapText="1"/>
    </xf>
    <xf numFmtId="0" fontId="2" fillId="42" borderId="11" xfId="40" applyNumberFormat="1" applyFont="1" applyFill="1" applyBorder="1" applyAlignment="1">
      <alignment vertical="center" wrapText="1"/>
    </xf>
    <xf numFmtId="0" fontId="2" fillId="32" borderId="11" xfId="40" applyNumberFormat="1" applyFont="1" applyFill="1" applyBorder="1" applyAlignment="1">
      <alignment horizontal="center" vertical="center" wrapText="1"/>
    </xf>
    <xf numFmtId="0" fontId="3" fillId="42" borderId="11" xfId="45" applyNumberFormat="1" applyFont="1" applyFill="1" applyBorder="1" applyAlignment="1">
      <alignment vertical="center" wrapText="1"/>
    </xf>
    <xf numFmtId="0" fontId="2" fillId="42" borderId="11" xfId="15" applyNumberFormat="1" applyFont="1" applyFill="1" applyBorder="1" applyAlignment="1">
      <alignment horizontal="left" vertical="center" wrapText="1"/>
    </xf>
    <xf numFmtId="0" fontId="3" fillId="45" borderId="11" xfId="45" applyNumberFormat="1" applyFont="1" applyFill="1" applyBorder="1" applyAlignment="1">
      <alignment vertical="center"/>
    </xf>
    <xf numFmtId="0" fontId="2" fillId="32" borderId="11" xfId="0" applyNumberFormat="1" applyFont="1" applyFill="1" applyBorder="1" applyAlignment="1">
      <alignment horizontal="center" vertical="center" wrapText="1"/>
    </xf>
    <xf numFmtId="0" fontId="57" fillId="42" borderId="14" xfId="15" applyNumberFormat="1" applyFont="1" applyFill="1" applyBorder="1" applyAlignment="1">
      <alignment horizontal="left" vertical="center" wrapText="1"/>
    </xf>
    <xf numFmtId="0" fontId="2" fillId="51" borderId="11" xfId="0" applyNumberFormat="1" applyFont="1" applyFill="1" applyBorder="1" applyAlignment="1">
      <alignment horizontal="center" vertical="center" wrapText="1"/>
    </xf>
    <xf numFmtId="0" fontId="2" fillId="32" borderId="11" xfId="15" applyNumberFormat="1" applyFont="1" applyFill="1" applyBorder="1" applyAlignment="1">
      <alignment horizontal="center" vertical="center" wrapText="1"/>
    </xf>
    <xf numFmtId="0" fontId="2" fillId="32" borderId="11" xfId="15" applyNumberFormat="1" applyFont="1" applyFill="1" applyBorder="1" applyAlignment="1">
      <alignment horizontal="center" vertical="center" wrapText="1"/>
    </xf>
    <xf numFmtId="0" fontId="2" fillId="40" borderId="11" xfId="33" applyNumberFormat="1" applyFont="1" applyFill="1" applyBorder="1" applyAlignment="1">
      <alignment horizontal="center" vertical="center" wrapText="1"/>
    </xf>
    <xf numFmtId="0" fontId="2" fillId="52" borderId="11" xfId="0" applyNumberFormat="1" applyFont="1" applyFill="1" applyBorder="1" applyAlignment="1">
      <alignment horizontal="center" vertical="center" wrapText="1"/>
    </xf>
    <xf numFmtId="0" fontId="2" fillId="32" borderId="11" xfId="45" applyNumberFormat="1" applyFont="1" applyFill="1" applyBorder="1" applyAlignment="1">
      <alignment horizontal="center" vertical="center" wrapText="1"/>
    </xf>
    <xf numFmtId="0" fontId="2" fillId="52" borderId="11" xfId="45" applyNumberFormat="1" applyFont="1" applyFill="1" applyBorder="1" applyAlignment="1">
      <alignment horizontal="center" vertical="center" wrapText="1"/>
    </xf>
    <xf numFmtId="0" fontId="2" fillId="48" borderId="11" xfId="15" applyNumberFormat="1" applyFont="1" applyFill="1" applyBorder="1" applyAlignment="1">
      <alignment horizontal="center" vertical="center" wrapText="1"/>
    </xf>
    <xf numFmtId="0" fontId="2" fillId="53" borderId="11" xfId="0" applyNumberFormat="1" applyFont="1" applyFill="1" applyBorder="1" applyAlignment="1">
      <alignment horizontal="center" vertical="center" wrapText="1"/>
    </xf>
    <xf numFmtId="0" fontId="2" fillId="52" borderId="11" xfId="15" applyNumberFormat="1" applyFont="1" applyFill="1" applyBorder="1" applyAlignment="1">
      <alignment horizontal="center" vertical="center" wrapText="1"/>
    </xf>
    <xf numFmtId="0" fontId="2" fillId="54" borderId="11" xfId="15" applyNumberFormat="1" applyFont="1" applyFill="1" applyBorder="1" applyAlignment="1">
      <alignment horizontal="center" vertical="center" wrapText="1"/>
    </xf>
    <xf numFmtId="0" fontId="2" fillId="32" borderId="11" xfId="15" applyNumberFormat="1" applyFont="1" applyFill="1" applyBorder="1" applyAlignment="1">
      <alignment vertical="center" wrapText="1"/>
    </xf>
    <xf numFmtId="0" fontId="2" fillId="40" borderId="0" xfId="33" applyNumberFormat="1" applyFont="1" applyFill="1" applyBorder="1" applyAlignment="1">
      <alignment horizontal="center" vertical="center" wrapText="1"/>
    </xf>
    <xf numFmtId="0" fontId="55" fillId="43" borderId="11" xfId="0" applyNumberFormat="1" applyFont="1" applyFill="1" applyBorder="1" applyAlignment="1">
      <alignment horizontal="center" vertical="center" wrapText="1"/>
    </xf>
    <xf numFmtId="0" fontId="55" fillId="48" borderId="11" xfId="0" applyNumberFormat="1" applyFont="1" applyFill="1" applyBorder="1" applyAlignment="1">
      <alignment horizontal="center" vertical="justify" wrapText="1"/>
    </xf>
    <xf numFmtId="0" fontId="2" fillId="32" borderId="10" xfId="15" applyNumberFormat="1" applyFont="1" applyFill="1" applyBorder="1" applyAlignment="1">
      <alignment horizontal="center" vertical="center" wrapText="1"/>
    </xf>
    <xf numFmtId="0" fontId="62" fillId="55" borderId="15" xfId="0" applyNumberFormat="1" applyFont="1" applyFill="1" applyBorder="1" applyAlignment="1">
      <alignment vertical="center" wrapText="1"/>
    </xf>
    <xf numFmtId="0" fontId="57" fillId="42" borderId="11" xfId="15" applyNumberFormat="1" applyFont="1" applyFill="1" applyBorder="1" applyAlignment="1">
      <alignment horizontal="left" vertical="center" wrapText="1"/>
    </xf>
    <xf numFmtId="0" fontId="57" fillId="42" borderId="11" xfId="15" applyNumberFormat="1" applyFont="1" applyFill="1" applyBorder="1" applyAlignment="1">
      <alignment vertical="center" wrapText="1"/>
    </xf>
    <xf numFmtId="0" fontId="61" fillId="42" borderId="11" xfId="15" applyNumberFormat="1" applyFont="1" applyFill="1" applyBorder="1" applyAlignment="1">
      <alignment vertical="center" wrapText="1"/>
    </xf>
    <xf numFmtId="0" fontId="63" fillId="42" borderId="11" xfId="15" applyNumberFormat="1" applyFont="1" applyFill="1" applyBorder="1" applyAlignment="1">
      <alignment vertical="center" wrapText="1"/>
    </xf>
    <xf numFmtId="0" fontId="2" fillId="42" borderId="11" xfId="0" applyNumberFormat="1" applyFont="1" applyFill="1" applyBorder="1" applyAlignment="1">
      <alignment vertical="center" wrapText="1"/>
    </xf>
    <xf numFmtId="0" fontId="67" fillId="42" borderId="11" xfId="15" applyNumberFormat="1" applyFont="1" applyFill="1" applyBorder="1" applyAlignment="1">
      <alignment vertical="center" wrapText="1"/>
    </xf>
    <xf numFmtId="0" fontId="2" fillId="32" borderId="11" xfId="0" applyNumberFormat="1" applyFont="1" applyFill="1" applyBorder="1" applyAlignment="1">
      <alignment horizontal="center" vertical="center" wrapText="1"/>
    </xf>
    <xf numFmtId="0" fontId="2" fillId="32" borderId="11" xfId="15" applyNumberFormat="1" applyFont="1" applyFill="1" applyBorder="1" applyAlignment="1">
      <alignment horizontal="center" vertical="center" wrapText="1"/>
    </xf>
    <xf numFmtId="0" fontId="41" fillId="42" borderId="11" xfId="45" applyNumberFormat="1" applyFill="1" applyBorder="1" applyAlignment="1">
      <alignment vertical="center" wrapText="1"/>
    </xf>
    <xf numFmtId="0" fontId="8" fillId="56" borderId="16" xfId="44" applyNumberFormat="1" applyFont="1" applyFill="1" applyBorder="1" applyAlignment="1" applyProtection="1">
      <alignment horizontal="left" vertical="center" wrapText="1"/>
      <protection/>
    </xf>
    <xf numFmtId="0" fontId="9" fillId="56" borderId="16" xfId="44" applyNumberFormat="1" applyFont="1" applyFill="1" applyBorder="1" applyAlignment="1" applyProtection="1">
      <alignment vertical="center" wrapText="1"/>
      <protection/>
    </xf>
    <xf numFmtId="0" fontId="2" fillId="56" borderId="16" xfId="54" applyNumberFormat="1" applyFont="1" applyFill="1" applyBorder="1" applyAlignment="1">
      <alignment vertical="center" wrapText="1"/>
      <protection/>
    </xf>
    <xf numFmtId="0" fontId="0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 wrapText="1"/>
    </xf>
    <xf numFmtId="0" fontId="2" fillId="32" borderId="11" xfId="40" applyNumberFormat="1" applyFont="1" applyFill="1" applyBorder="1" applyAlignment="1">
      <alignment vertical="center" wrapText="1"/>
    </xf>
    <xf numFmtId="0" fontId="0" fillId="42" borderId="0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42" borderId="10" xfId="15" applyNumberFormat="1" applyFont="1" applyFill="1" applyBorder="1" applyAlignment="1">
      <alignment horizontal="center" vertical="center" wrapText="1"/>
    </xf>
    <xf numFmtId="0" fontId="57" fillId="42" borderId="11" xfId="15" applyNumberFormat="1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horizontal="left" vertical="center"/>
    </xf>
    <xf numFmtId="0" fontId="3" fillId="42" borderId="11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vertical="center"/>
    </xf>
    <xf numFmtId="0" fontId="2" fillId="50" borderId="11" xfId="0" applyNumberFormat="1" applyFont="1" applyFill="1" applyBorder="1" applyAlignment="1">
      <alignment vertical="center" wrapText="1"/>
    </xf>
    <xf numFmtId="0" fontId="2" fillId="55" borderId="15" xfId="0" applyNumberFormat="1" applyFont="1" applyFill="1" applyBorder="1" applyAlignment="1">
      <alignment vertical="center" wrapText="1"/>
    </xf>
    <xf numFmtId="0" fontId="2" fillId="45" borderId="11" xfId="0" applyNumberFormat="1" applyFont="1" applyFill="1" applyBorder="1" applyAlignment="1">
      <alignment vertical="center"/>
    </xf>
    <xf numFmtId="0" fontId="1" fillId="42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1" fillId="57" borderId="11" xfId="0" applyNumberFormat="1" applyFont="1" applyFill="1" applyBorder="1" applyAlignment="1">
      <alignment horizontal="center" vertical="center" wrapText="1"/>
    </xf>
    <xf numFmtId="0" fontId="0" fillId="57" borderId="11" xfId="0" applyNumberFormat="1" applyFont="1" applyFill="1" applyBorder="1" applyAlignment="1">
      <alignment horizontal="center" vertical="center" wrapText="1"/>
    </xf>
    <xf numFmtId="0" fontId="4" fillId="42" borderId="11" xfId="0" applyNumberFormat="1" applyFont="1" applyFill="1" applyBorder="1" applyAlignment="1">
      <alignment horizontal="center" vertical="center"/>
    </xf>
    <xf numFmtId="0" fontId="0" fillId="57" borderId="11" xfId="0" applyNumberFormat="1" applyFont="1" applyFill="1" applyBorder="1" applyAlignment="1">
      <alignment horizontal="center" wrapText="1"/>
    </xf>
    <xf numFmtId="0" fontId="1" fillId="42" borderId="17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vertical="center" wrapText="1"/>
    </xf>
    <xf numFmtId="0" fontId="0" fillId="0" borderId="19" xfId="0" applyNumberFormat="1" applyFont="1" applyFill="1" applyBorder="1" applyAlignment="1">
      <alignment vertical="center" wrapText="1"/>
    </xf>
    <xf numFmtId="0" fontId="1" fillId="57" borderId="17" xfId="0" applyNumberFormat="1" applyFont="1" applyFill="1" applyBorder="1" applyAlignment="1">
      <alignment horizontal="center" vertical="center" wrapText="1"/>
    </xf>
    <xf numFmtId="0" fontId="0" fillId="57" borderId="18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vertical="center" wrapText="1"/>
    </xf>
    <xf numFmtId="0" fontId="1" fillId="57" borderId="11" xfId="0" applyNumberFormat="1" applyFont="1" applyFill="1" applyBorder="1" applyAlignment="1">
      <alignment horizontal="center" vertical="center"/>
    </xf>
    <xf numFmtId="0" fontId="0" fillId="57" borderId="11" xfId="0" applyNumberFormat="1" applyFont="1" applyFill="1" applyBorder="1" applyAlignment="1">
      <alignment horizontal="center" vertical="center"/>
    </xf>
    <xf numFmtId="0" fontId="1" fillId="42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57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vertical="center"/>
    </xf>
    <xf numFmtId="0" fontId="57" fillId="37" borderId="11" xfId="15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1" fillId="18" borderId="11" xfId="15" applyNumberFormat="1" applyFont="1" applyFill="1" applyBorder="1" applyAlignment="1" applyProtection="1">
      <alignment horizontal="center" vertical="center" wrapText="1"/>
      <protection hidden="1" locked="0"/>
    </xf>
    <xf numFmtId="0" fontId="1" fillId="18" borderId="11" xfId="0" applyNumberFormat="1" applyFont="1" applyFill="1" applyBorder="1" applyAlignment="1">
      <alignment horizontal="center" vertical="center" wrapText="1"/>
    </xf>
    <xf numFmtId="0" fontId="1" fillId="18" borderId="11" xfId="15" applyNumberFormat="1" applyFont="1" applyFill="1" applyBorder="1" applyAlignment="1" applyProtection="1">
      <alignment horizontal="center" vertical="center" wrapText="1"/>
      <protection locked="0"/>
    </xf>
    <xf numFmtId="0" fontId="1" fillId="18" borderId="11" xfId="21" applyNumberFormat="1" applyFont="1" applyFill="1" applyBorder="1" applyAlignment="1" applyProtection="1">
      <alignment horizontal="center" vertical="center" wrapText="1"/>
      <protection locked="0"/>
    </xf>
    <xf numFmtId="0" fontId="55" fillId="35" borderId="11" xfId="21" applyNumberFormat="1" applyFont="1" applyFill="1" applyBorder="1" applyAlignment="1" applyProtection="1">
      <alignment horizontal="center" vertical="center" wrapText="1"/>
      <protection locked="0"/>
    </xf>
    <xf numFmtId="0" fontId="2" fillId="37" borderId="11" xfId="40" applyNumberFormat="1" applyFont="1" applyFill="1" applyBorder="1" applyAlignment="1">
      <alignment horizontal="left" vertical="center" wrapText="1"/>
    </xf>
    <xf numFmtId="0" fontId="1" fillId="8" borderId="0" xfId="0" applyNumberFormat="1" applyFont="1" applyFill="1" applyBorder="1" applyAlignment="1">
      <alignment horizontal="center" vertical="center" wrapText="1"/>
    </xf>
    <xf numFmtId="0" fontId="55" fillId="2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_BuiltIn_20% — akcent 1" xfId="44"/>
    <cellStyle name="Hyperlink" xfId="45"/>
    <cellStyle name="Hiperłącze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35" name="Tabela1336" displayName="Tabela1336" ref="B3:H228" comment="" totalsRowShown="0">
  <autoFilter ref="B3:H228"/>
  <tableColumns count="7">
    <tableColumn id="2" name="Pełna nazwa jednostki"/>
    <tableColumn id="3" name="Typ jednostki"/>
    <tableColumn id="4" name="Adres jednostki"/>
    <tableColumn id="5" name="Numer telefonu"/>
    <tableColumn id="6" name="Adres e-mail"/>
    <tableColumn id="11" name="Dostępność dla osób z niepełnosprawnością (TAK/NIE)"/>
    <tableColumn id="7" name="uwagi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337" name="Tabela1336338" displayName="Tabela1336338" ref="B3:H226" comment="" totalsRowShown="0">
  <autoFilter ref="B3:H226"/>
  <tableColumns count="7">
    <tableColumn id="2" name="Pełna nazwa jednostki"/>
    <tableColumn id="3" name="Typ jednostki"/>
    <tableColumn id="4" name="Adres jednostki"/>
    <tableColumn id="5" name="Numer telefonu"/>
    <tableColumn id="6" name="Adres e-mail"/>
    <tableColumn id="11" name="Dostępność dla osób z niepełnosprawnością (TAK/NIE)"/>
    <tableColumn id="7" name="uwagi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iuro@pcprwloszczowa.pl" TargetMode="External" /><Relationship Id="rId2" Type="http://schemas.openxmlformats.org/officeDocument/2006/relationships/hyperlink" Target="mailto:sekretariat@gopszagnansk.pl" TargetMode="External" /><Relationship Id="rId3" Type="http://schemas.openxmlformats.org/officeDocument/2006/relationships/hyperlink" Target="mailto:sekretariat@gopszagnansk.pl" TargetMode="External" /><Relationship Id="rId4" Type="http://schemas.openxmlformats.org/officeDocument/2006/relationships/hyperlink" Target="mailto:centrum.pow.kw@op.pl" TargetMode="External" /><Relationship Id="rId5" Type="http://schemas.openxmlformats.org/officeDocument/2006/relationships/hyperlink" Target="mailto:mgops@mgops-staporkow.pl" TargetMode="External" /><Relationship Id="rId6" Type="http://schemas.openxmlformats.org/officeDocument/2006/relationships/hyperlink" Target="mailto:pcprjedrzejow@wp.pl" TargetMode="External" /><Relationship Id="rId7" Type="http://schemas.openxmlformats.org/officeDocument/2006/relationships/hyperlink" Target="mailto:malogoszcz_mgops@poczta.onet.pl" TargetMode="External" /><Relationship Id="rId8" Type="http://schemas.openxmlformats.org/officeDocument/2006/relationships/hyperlink" Target="mailto:pcprjedrzejow@wp.pl" TargetMode="External" /><Relationship Id="rId9" Type="http://schemas.openxmlformats.org/officeDocument/2006/relationships/hyperlink" Target="mailto:gops@slupia.pl" TargetMode="External" /><Relationship Id="rId10" Type="http://schemas.openxmlformats.org/officeDocument/2006/relationships/hyperlink" Target="mailto:gops@mirzec.pl" TargetMode="External" /><Relationship Id="rId11" Type="http://schemas.openxmlformats.org/officeDocument/2006/relationships/hyperlink" Target="mailto:sekretariat@pcprkielce.pl" TargetMode="External" /><Relationship Id="rId12" Type="http://schemas.openxmlformats.org/officeDocument/2006/relationships/hyperlink" Target="mailto:pik@ops.sandomierz.pl" TargetMode="External" /><Relationship Id="rId13" Type="http://schemas.openxmlformats.org/officeDocument/2006/relationships/hyperlink" Target="mailto:sekretariat@pcpr.staracowice.pl" TargetMode="External" /><Relationship Id="rId14" Type="http://schemas.openxmlformats.org/officeDocument/2006/relationships/hyperlink" Target="mailto:pik@cus.starachowice.eu" TargetMode="External" /><Relationship Id="rId15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oradyprawne@pinczow.net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zpoiw@op.pl" TargetMode="External" /><Relationship Id="rId2" Type="http://schemas.openxmlformats.org/officeDocument/2006/relationships/hyperlink" Target="mailto:pik@pcprwloszczowa.pl;" TargetMode="Externa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pik.przemoc@mopr.kielce.pl" TargetMode="External" /><Relationship Id="rId2" Type="http://schemas.openxmlformats.org/officeDocument/2006/relationships/hyperlink" Target="mailto:samotnematki_kielce@poczta.onet.p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8"/>
  <sheetViews>
    <sheetView tabSelected="1" zoomScale="115" zoomScaleNormal="115" zoomScalePageLayoutView="0" workbookViewId="0" topLeftCell="A1">
      <pane ySplit="1" topLeftCell="A2" activePane="bottomLeft" state="frozen"/>
      <selection pane="topLeft" activeCell="A1" sqref="A1"/>
      <selection pane="bottomLeft" activeCell="A2" sqref="A2:H2"/>
    </sheetView>
  </sheetViews>
  <sheetFormatPr defaultColWidth="9.140625" defaultRowHeight="12.75"/>
  <cols>
    <col min="1" max="1" width="17.28125" style="49" customWidth="1"/>
    <col min="2" max="2" width="35.00390625" style="0" customWidth="1"/>
    <col min="3" max="3" width="31.57421875" style="0" customWidth="1"/>
    <col min="4" max="4" width="24.57421875" style="0" customWidth="1"/>
    <col min="5" max="5" width="29.421875" style="0" customWidth="1"/>
    <col min="6" max="6" width="42.7109375" style="161" customWidth="1"/>
    <col min="7" max="7" width="28.8515625" style="48" customWidth="1"/>
    <col min="8" max="8" width="22.421875" style="0" customWidth="1"/>
  </cols>
  <sheetData>
    <row r="2" spans="1:8" ht="18">
      <c r="A2" s="170" t="s">
        <v>825</v>
      </c>
      <c r="B2" s="170"/>
      <c r="C2" s="170"/>
      <c r="D2" s="170"/>
      <c r="E2" s="170"/>
      <c r="F2" s="170"/>
      <c r="G2" s="170"/>
      <c r="H2" s="170"/>
    </row>
    <row r="3" spans="1:8" s="47" customFormat="1" ht="78.75" customHeight="1">
      <c r="A3" s="136" t="s">
        <v>730</v>
      </c>
      <c r="B3" s="51" t="s">
        <v>0</v>
      </c>
      <c r="C3" s="51" t="s">
        <v>1</v>
      </c>
      <c r="D3" s="51" t="s">
        <v>2</v>
      </c>
      <c r="E3" s="51" t="s">
        <v>3</v>
      </c>
      <c r="F3" s="51" t="s">
        <v>4</v>
      </c>
      <c r="G3" s="51" t="s">
        <v>546</v>
      </c>
      <c r="H3" s="51" t="s">
        <v>314</v>
      </c>
    </row>
    <row r="4" spans="1:8" ht="30">
      <c r="A4" s="168" t="s">
        <v>184</v>
      </c>
      <c r="B4" s="52" t="s">
        <v>182</v>
      </c>
      <c r="C4" s="53" t="s">
        <v>83</v>
      </c>
      <c r="D4" s="52" t="s">
        <v>577</v>
      </c>
      <c r="E4" s="52" t="s">
        <v>200</v>
      </c>
      <c r="F4" s="54" t="s">
        <v>5</v>
      </c>
      <c r="G4" s="123"/>
      <c r="H4" s="55" t="s">
        <v>315</v>
      </c>
    </row>
    <row r="5" spans="1:8" ht="30">
      <c r="A5" s="171"/>
      <c r="B5" s="52" t="str">
        <f>B4</f>
        <v>Zespół Interdyscyplinarny przy Ośrodku Pomocy Społecznej</v>
      </c>
      <c r="C5" s="53" t="s">
        <v>83</v>
      </c>
      <c r="D5" s="52" t="s">
        <v>578</v>
      </c>
      <c r="E5" s="52" t="s">
        <v>201</v>
      </c>
      <c r="F5" s="54" t="s">
        <v>6</v>
      </c>
      <c r="G5" s="123"/>
      <c r="H5" s="55" t="s">
        <v>315</v>
      </c>
    </row>
    <row r="6" spans="1:8" ht="30">
      <c r="A6" s="171"/>
      <c r="B6" s="52" t="str">
        <f>B5</f>
        <v>Zespół Interdyscyplinarny przy Ośrodku Pomocy Społecznej</v>
      </c>
      <c r="C6" s="53" t="s">
        <v>83</v>
      </c>
      <c r="D6" s="52" t="s">
        <v>579</v>
      </c>
      <c r="E6" s="52" t="s">
        <v>202</v>
      </c>
      <c r="F6" s="54" t="s">
        <v>7</v>
      </c>
      <c r="G6" s="123"/>
      <c r="H6" s="55" t="s">
        <v>315</v>
      </c>
    </row>
    <row r="7" spans="1:8" ht="30">
      <c r="A7" s="171"/>
      <c r="B7" s="52" t="s">
        <v>14</v>
      </c>
      <c r="C7" s="56" t="s">
        <v>15</v>
      </c>
      <c r="D7" s="52" t="s">
        <v>579</v>
      </c>
      <c r="E7" s="52" t="s">
        <v>202</v>
      </c>
      <c r="F7" s="54" t="s">
        <v>7</v>
      </c>
      <c r="G7" s="123"/>
      <c r="H7" s="55" t="s">
        <v>315</v>
      </c>
    </row>
    <row r="8" spans="1:8" ht="30">
      <c r="A8" s="171"/>
      <c r="B8" s="52" t="str">
        <f>B6</f>
        <v>Zespół Interdyscyplinarny przy Ośrodku Pomocy Społecznej</v>
      </c>
      <c r="C8" s="53" t="str">
        <f>C6</f>
        <v>Zespół interdyscyplinarny</v>
      </c>
      <c r="D8" s="52" t="s">
        <v>580</v>
      </c>
      <c r="E8" s="52" t="s">
        <v>203</v>
      </c>
      <c r="F8" s="54" t="s">
        <v>775</v>
      </c>
      <c r="G8" s="123"/>
      <c r="H8" s="55" t="str">
        <f>H6</f>
        <v>zasięg działalności: gmina</v>
      </c>
    </row>
    <row r="9" spans="1:8" ht="30">
      <c r="A9" s="171"/>
      <c r="B9" s="52" t="str">
        <f>B8</f>
        <v>Zespół Interdyscyplinarny przy Ośrodku Pomocy Społecznej</v>
      </c>
      <c r="C9" s="53" t="str">
        <f>C8</f>
        <v>Zespół interdyscyplinarny</v>
      </c>
      <c r="D9" s="52" t="s">
        <v>581</v>
      </c>
      <c r="E9" s="52" t="s">
        <v>9</v>
      </c>
      <c r="F9" s="54" t="s">
        <v>10</v>
      </c>
      <c r="G9" s="123" t="s">
        <v>575</v>
      </c>
      <c r="H9" s="55" t="s">
        <v>315</v>
      </c>
    </row>
    <row r="10" spans="1:8" ht="30">
      <c r="A10" s="171"/>
      <c r="B10" s="52" t="str">
        <f>B9</f>
        <v>Zespół Interdyscyplinarny przy Ośrodku Pomocy Społecznej</v>
      </c>
      <c r="C10" s="53" t="str">
        <f>C9</f>
        <v>Zespół interdyscyplinarny</v>
      </c>
      <c r="D10" s="52" t="s">
        <v>582</v>
      </c>
      <c r="E10" s="52" t="s">
        <v>204</v>
      </c>
      <c r="F10" s="54" t="s">
        <v>11</v>
      </c>
      <c r="G10" s="123"/>
      <c r="H10" s="55" t="s">
        <v>315</v>
      </c>
    </row>
    <row r="11" spans="1:8" ht="45">
      <c r="A11" s="171"/>
      <c r="B11" s="39" t="s">
        <v>431</v>
      </c>
      <c r="C11" s="57" t="s">
        <v>15</v>
      </c>
      <c r="D11" s="39" t="s">
        <v>583</v>
      </c>
      <c r="E11" s="39" t="s">
        <v>390</v>
      </c>
      <c r="F11" s="42"/>
      <c r="G11" s="124"/>
      <c r="H11" s="45" t="s">
        <v>315</v>
      </c>
    </row>
    <row r="12" spans="1:8" ht="45">
      <c r="A12" s="171"/>
      <c r="B12" s="52" t="str">
        <f>B10</f>
        <v>Zespół Interdyscyplinarny przy Ośrodku Pomocy Społecznej</v>
      </c>
      <c r="C12" s="53" t="str">
        <f>C10</f>
        <v>Zespół interdyscyplinarny</v>
      </c>
      <c r="D12" s="52" t="s">
        <v>584</v>
      </c>
      <c r="E12" s="52" t="s">
        <v>205</v>
      </c>
      <c r="F12" s="54" t="s">
        <v>12</v>
      </c>
      <c r="G12" s="123"/>
      <c r="H12" s="55" t="s">
        <v>315</v>
      </c>
    </row>
    <row r="13" spans="1:8" ht="30">
      <c r="A13" s="171"/>
      <c r="B13" s="52" t="str">
        <f>B12</f>
        <v>Zespół Interdyscyplinarny przy Ośrodku Pomocy Społecznej</v>
      </c>
      <c r="C13" s="53" t="str">
        <f>C12</f>
        <v>Zespół interdyscyplinarny</v>
      </c>
      <c r="D13" s="52" t="s">
        <v>585</v>
      </c>
      <c r="E13" s="52" t="s">
        <v>206</v>
      </c>
      <c r="F13" s="54" t="s">
        <v>13</v>
      </c>
      <c r="G13" s="123"/>
      <c r="H13" s="55" t="s">
        <v>315</v>
      </c>
    </row>
    <row r="14" spans="1:8" ht="45">
      <c r="A14" s="171"/>
      <c r="B14" s="39" t="s">
        <v>498</v>
      </c>
      <c r="C14" s="58" t="s">
        <v>499</v>
      </c>
      <c r="D14" s="59" t="s">
        <v>788</v>
      </c>
      <c r="E14" s="60" t="s">
        <v>787</v>
      </c>
      <c r="F14" s="144" t="s">
        <v>773</v>
      </c>
      <c r="G14" s="124" t="s">
        <v>575</v>
      </c>
      <c r="H14" s="45" t="s">
        <v>316</v>
      </c>
    </row>
    <row r="15" spans="1:8" ht="45">
      <c r="A15" s="171"/>
      <c r="B15" s="61" t="s">
        <v>396</v>
      </c>
      <c r="C15" s="62" t="s">
        <v>39</v>
      </c>
      <c r="D15" s="59" t="s">
        <v>788</v>
      </c>
      <c r="E15" s="61" t="s">
        <v>789</v>
      </c>
      <c r="F15" s="110" t="s">
        <v>769</v>
      </c>
      <c r="G15" s="125" t="s">
        <v>575</v>
      </c>
      <c r="H15" s="55" t="s">
        <v>316</v>
      </c>
    </row>
    <row r="16" spans="1:8" ht="47.25">
      <c r="A16" s="171"/>
      <c r="B16" s="39" t="s">
        <v>759</v>
      </c>
      <c r="C16" s="40" t="s">
        <v>752</v>
      </c>
      <c r="D16" s="43" t="s">
        <v>760</v>
      </c>
      <c r="E16" s="43" t="s">
        <v>821</v>
      </c>
      <c r="F16" s="42"/>
      <c r="G16" s="124"/>
      <c r="H16" s="45"/>
    </row>
    <row r="17" spans="1:8" ht="15.75">
      <c r="A17" s="64"/>
      <c r="B17" s="65"/>
      <c r="C17" s="66"/>
      <c r="D17" s="65"/>
      <c r="E17" s="65"/>
      <c r="F17" s="67"/>
      <c r="G17" s="126"/>
      <c r="H17" s="66"/>
    </row>
    <row r="18" spans="1:8" ht="30">
      <c r="A18" s="166" t="s">
        <v>185</v>
      </c>
      <c r="B18" s="68" t="str">
        <f>B8</f>
        <v>Zespół Interdyscyplinarny przy Ośrodku Pomocy Społecznej</v>
      </c>
      <c r="C18" s="69" t="str">
        <f>C12</f>
        <v>Zespół interdyscyplinarny</v>
      </c>
      <c r="D18" s="68" t="s">
        <v>586</v>
      </c>
      <c r="E18" s="68" t="s">
        <v>16</v>
      </c>
      <c r="F18" s="70" t="s">
        <v>17</v>
      </c>
      <c r="G18" s="127" t="s">
        <v>575</v>
      </c>
      <c r="H18" s="71" t="s">
        <v>315</v>
      </c>
    </row>
    <row r="19" spans="1:8" ht="30">
      <c r="A19" s="167"/>
      <c r="B19" s="68" t="str">
        <f aca="true" t="shared" si="0" ref="B19:C26">B18</f>
        <v>Zespół Interdyscyplinarny przy Ośrodku Pomocy Społecznej</v>
      </c>
      <c r="C19" s="69" t="str">
        <f t="shared" si="0"/>
        <v>Zespół interdyscyplinarny</v>
      </c>
      <c r="D19" s="60" t="s">
        <v>482</v>
      </c>
      <c r="E19" s="68" t="s">
        <v>207</v>
      </c>
      <c r="F19" s="70" t="s">
        <v>18</v>
      </c>
      <c r="G19" s="127"/>
      <c r="H19" s="71" t="s">
        <v>315</v>
      </c>
    </row>
    <row r="20" spans="1:8" ht="30">
      <c r="A20" s="167"/>
      <c r="B20" s="68" t="str">
        <f t="shared" si="0"/>
        <v>Zespół Interdyscyplinarny przy Ośrodku Pomocy Społecznej</v>
      </c>
      <c r="C20" s="69" t="str">
        <f t="shared" si="0"/>
        <v>Zespół interdyscyplinarny</v>
      </c>
      <c r="D20" s="68" t="s">
        <v>587</v>
      </c>
      <c r="E20" s="68" t="s">
        <v>536</v>
      </c>
      <c r="F20" s="70" t="s">
        <v>19</v>
      </c>
      <c r="G20" s="127"/>
      <c r="H20" s="71" t="s">
        <v>315</v>
      </c>
    </row>
    <row r="21" spans="1:8" ht="45">
      <c r="A21" s="167"/>
      <c r="B21" s="68" t="str">
        <f t="shared" si="0"/>
        <v>Zespół Interdyscyplinarny przy Ośrodku Pomocy Społecznej</v>
      </c>
      <c r="C21" s="69" t="str">
        <f t="shared" si="0"/>
        <v>Zespół interdyscyplinarny</v>
      </c>
      <c r="D21" s="68" t="s">
        <v>588</v>
      </c>
      <c r="E21" s="68" t="s">
        <v>208</v>
      </c>
      <c r="F21" s="70" t="s">
        <v>20</v>
      </c>
      <c r="G21" s="127"/>
      <c r="H21" s="71" t="s">
        <v>315</v>
      </c>
    </row>
    <row r="22" spans="1:8" ht="30">
      <c r="A22" s="167"/>
      <c r="B22" s="68" t="str">
        <f t="shared" si="0"/>
        <v>Zespół Interdyscyplinarny przy Ośrodku Pomocy Społecznej</v>
      </c>
      <c r="C22" s="69" t="str">
        <f t="shared" si="0"/>
        <v>Zespół interdyscyplinarny</v>
      </c>
      <c r="D22" s="68" t="s">
        <v>589</v>
      </c>
      <c r="E22" s="68" t="s">
        <v>209</v>
      </c>
      <c r="F22" s="70" t="s">
        <v>21</v>
      </c>
      <c r="G22" s="127"/>
      <c r="H22" s="71" t="s">
        <v>315</v>
      </c>
    </row>
    <row r="23" spans="1:8" ht="45">
      <c r="A23" s="167"/>
      <c r="B23" s="68" t="str">
        <f t="shared" si="0"/>
        <v>Zespół Interdyscyplinarny przy Ośrodku Pomocy Społecznej</v>
      </c>
      <c r="C23" s="69" t="str">
        <f t="shared" si="0"/>
        <v>Zespół interdyscyplinarny</v>
      </c>
      <c r="D23" s="68" t="s">
        <v>590</v>
      </c>
      <c r="E23" s="68" t="s">
        <v>802</v>
      </c>
      <c r="F23" s="70" t="s">
        <v>803</v>
      </c>
      <c r="G23" s="123" t="s">
        <v>575</v>
      </c>
      <c r="H23" s="71" t="s">
        <v>315</v>
      </c>
    </row>
    <row r="24" spans="1:8" ht="30">
      <c r="A24" s="167"/>
      <c r="B24" s="68" t="str">
        <f t="shared" si="0"/>
        <v>Zespół Interdyscyplinarny przy Ośrodku Pomocy Społecznej</v>
      </c>
      <c r="C24" s="69" t="str">
        <f t="shared" si="0"/>
        <v>Zespół interdyscyplinarny</v>
      </c>
      <c r="D24" s="68" t="s">
        <v>538</v>
      </c>
      <c r="E24" s="68" t="s">
        <v>210</v>
      </c>
      <c r="F24" s="70" t="s">
        <v>23</v>
      </c>
      <c r="G24" s="127"/>
      <c r="H24" s="71" t="s">
        <v>315</v>
      </c>
    </row>
    <row r="25" spans="1:8" ht="30">
      <c r="A25" s="167"/>
      <c r="B25" s="68" t="str">
        <f t="shared" si="0"/>
        <v>Zespół Interdyscyplinarny przy Ośrodku Pomocy Społecznej</v>
      </c>
      <c r="C25" s="69" t="str">
        <f t="shared" si="0"/>
        <v>Zespół interdyscyplinarny</v>
      </c>
      <c r="D25" s="68" t="s">
        <v>24</v>
      </c>
      <c r="E25" s="68" t="s">
        <v>211</v>
      </c>
      <c r="F25" s="70" t="s">
        <v>25</v>
      </c>
      <c r="G25" s="127" t="s">
        <v>786</v>
      </c>
      <c r="H25" s="71" t="s">
        <v>315</v>
      </c>
    </row>
    <row r="26" spans="1:8" ht="45">
      <c r="A26" s="167"/>
      <c r="B26" s="68" t="str">
        <f t="shared" si="0"/>
        <v>Zespół Interdyscyplinarny przy Ośrodku Pomocy Społecznej</v>
      </c>
      <c r="C26" s="69" t="str">
        <f t="shared" si="0"/>
        <v>Zespół interdyscyplinarny</v>
      </c>
      <c r="D26" s="68" t="s">
        <v>591</v>
      </c>
      <c r="E26" s="68" t="s">
        <v>212</v>
      </c>
      <c r="F26" s="70" t="s">
        <v>26</v>
      </c>
      <c r="G26" s="127"/>
      <c r="H26" s="71" t="s">
        <v>315</v>
      </c>
    </row>
    <row r="27" spans="1:8" ht="45">
      <c r="A27" s="167"/>
      <c r="B27" s="68" t="s">
        <v>339</v>
      </c>
      <c r="C27" s="72" t="s">
        <v>15</v>
      </c>
      <c r="D27" s="68" t="s">
        <v>592</v>
      </c>
      <c r="E27" s="73" t="s">
        <v>543</v>
      </c>
      <c r="F27" s="70" t="s">
        <v>526</v>
      </c>
      <c r="G27" s="127"/>
      <c r="H27" s="71" t="s">
        <v>315</v>
      </c>
    </row>
    <row r="28" spans="1:8" ht="31.5">
      <c r="A28" s="167"/>
      <c r="B28" s="68" t="s">
        <v>27</v>
      </c>
      <c r="C28" s="58" t="s">
        <v>499</v>
      </c>
      <c r="D28" s="68" t="s">
        <v>28</v>
      </c>
      <c r="E28" s="68" t="s">
        <v>213</v>
      </c>
      <c r="F28" s="70" t="s">
        <v>29</v>
      </c>
      <c r="G28" s="123" t="s">
        <v>575</v>
      </c>
      <c r="H28" s="71" t="s">
        <v>316</v>
      </c>
    </row>
    <row r="29" spans="1:8" ht="45">
      <c r="A29" s="167"/>
      <c r="B29" s="68" t="s">
        <v>30</v>
      </c>
      <c r="C29" s="72" t="s">
        <v>15</v>
      </c>
      <c r="D29" s="68" t="s">
        <v>480</v>
      </c>
      <c r="E29" s="68" t="s">
        <v>214</v>
      </c>
      <c r="F29" s="70" t="s">
        <v>17</v>
      </c>
      <c r="G29" s="127" t="s">
        <v>575</v>
      </c>
      <c r="H29" s="71" t="s">
        <v>315</v>
      </c>
    </row>
    <row r="30" spans="1:8" ht="45">
      <c r="A30" s="167"/>
      <c r="B30" s="68" t="s">
        <v>31</v>
      </c>
      <c r="C30" s="72" t="s">
        <v>15</v>
      </c>
      <c r="D30" s="68" t="s">
        <v>32</v>
      </c>
      <c r="E30" s="73">
        <v>797255946</v>
      </c>
      <c r="F30" s="70" t="s">
        <v>803</v>
      </c>
      <c r="G30" s="127" t="s">
        <v>786</v>
      </c>
      <c r="H30" s="71" t="s">
        <v>315</v>
      </c>
    </row>
    <row r="31" spans="1:8" ht="75">
      <c r="A31" s="167"/>
      <c r="B31" s="68" t="s">
        <v>531</v>
      </c>
      <c r="C31" s="74" t="s">
        <v>39</v>
      </c>
      <c r="D31" s="68" t="s">
        <v>532</v>
      </c>
      <c r="E31" s="68" t="s">
        <v>533</v>
      </c>
      <c r="F31" s="110" t="s">
        <v>29</v>
      </c>
      <c r="G31" s="123" t="s">
        <v>575</v>
      </c>
      <c r="H31" s="71" t="s">
        <v>316</v>
      </c>
    </row>
    <row r="32" spans="1:8" ht="60">
      <c r="A32" s="167"/>
      <c r="B32" s="68" t="s">
        <v>731</v>
      </c>
      <c r="C32" s="72" t="s">
        <v>15</v>
      </c>
      <c r="D32" s="68" t="s">
        <v>535</v>
      </c>
      <c r="E32" s="68" t="s">
        <v>551</v>
      </c>
      <c r="F32" s="70" t="s">
        <v>29</v>
      </c>
      <c r="G32" s="123" t="s">
        <v>575</v>
      </c>
      <c r="H32" s="71" t="s">
        <v>315</v>
      </c>
    </row>
    <row r="33" spans="1:8" ht="60">
      <c r="A33" s="167"/>
      <c r="B33" s="68" t="s">
        <v>540</v>
      </c>
      <c r="C33" s="72" t="s">
        <v>15</v>
      </c>
      <c r="D33" s="68" t="s">
        <v>593</v>
      </c>
      <c r="E33" s="73" t="s">
        <v>210</v>
      </c>
      <c r="F33" s="70" t="s">
        <v>23</v>
      </c>
      <c r="G33" s="129"/>
      <c r="H33" s="71" t="s">
        <v>541</v>
      </c>
    </row>
    <row r="34" spans="1:8" ht="60">
      <c r="A34" s="167"/>
      <c r="B34" s="68" t="s">
        <v>732</v>
      </c>
      <c r="C34" s="72" t="s">
        <v>15</v>
      </c>
      <c r="D34" s="68" t="s">
        <v>594</v>
      </c>
      <c r="E34" s="73" t="s">
        <v>208</v>
      </c>
      <c r="F34" s="70" t="s">
        <v>20</v>
      </c>
      <c r="G34" s="129"/>
      <c r="H34" s="71" t="s">
        <v>315</v>
      </c>
    </row>
    <row r="35" spans="1:8" ht="75">
      <c r="A35" s="167"/>
      <c r="B35" s="68" t="s">
        <v>530</v>
      </c>
      <c r="C35" s="72" t="s">
        <v>15</v>
      </c>
      <c r="D35" s="68" t="s">
        <v>595</v>
      </c>
      <c r="E35" s="73" t="s">
        <v>542</v>
      </c>
      <c r="F35" s="70"/>
      <c r="G35" s="127"/>
      <c r="H35" s="71" t="s">
        <v>528</v>
      </c>
    </row>
    <row r="36" spans="1:8" ht="90">
      <c r="A36" s="167"/>
      <c r="B36" s="68" t="s">
        <v>527</v>
      </c>
      <c r="C36" s="72" t="s">
        <v>15</v>
      </c>
      <c r="D36" s="68" t="s">
        <v>596</v>
      </c>
      <c r="E36" s="73" t="s">
        <v>542</v>
      </c>
      <c r="F36" s="70"/>
      <c r="G36" s="127"/>
      <c r="H36" s="71" t="s">
        <v>528</v>
      </c>
    </row>
    <row r="37" spans="1:8" ht="75">
      <c r="A37" s="167"/>
      <c r="B37" s="68" t="s">
        <v>729</v>
      </c>
      <c r="C37" s="72" t="s">
        <v>15</v>
      </c>
      <c r="D37" s="68" t="s">
        <v>597</v>
      </c>
      <c r="E37" s="73" t="s">
        <v>529</v>
      </c>
      <c r="F37" s="70"/>
      <c r="G37" s="127"/>
      <c r="H37" s="71" t="s">
        <v>539</v>
      </c>
    </row>
    <row r="38" spans="1:8" ht="47.25">
      <c r="A38" s="167"/>
      <c r="B38" s="39" t="s">
        <v>761</v>
      </c>
      <c r="C38" s="40" t="s">
        <v>752</v>
      </c>
      <c r="D38" s="77" t="s">
        <v>766</v>
      </c>
      <c r="E38" s="43" t="s">
        <v>767</v>
      </c>
      <c r="F38" s="42"/>
      <c r="G38" s="124"/>
      <c r="H38" s="45"/>
    </row>
    <row r="39" spans="1:8" ht="15.75">
      <c r="A39" s="64"/>
      <c r="B39" s="78"/>
      <c r="C39" s="79"/>
      <c r="D39" s="78"/>
      <c r="E39" s="78"/>
      <c r="F39" s="80"/>
      <c r="G39" s="126"/>
      <c r="H39" s="79"/>
    </row>
    <row r="40" spans="1:8" ht="30">
      <c r="A40" s="168" t="s">
        <v>186</v>
      </c>
      <c r="B40" s="68" t="str">
        <f>B23</f>
        <v>Zespół Interdyscyplinarny przy Ośrodku Pomocy Społecznej</v>
      </c>
      <c r="C40" s="69" t="str">
        <f>C21</f>
        <v>Zespół interdyscyplinarny</v>
      </c>
      <c r="D40" s="68" t="s">
        <v>598</v>
      </c>
      <c r="E40" s="68" t="s">
        <v>215</v>
      </c>
      <c r="F40" s="70" t="s">
        <v>34</v>
      </c>
      <c r="G40" s="127"/>
      <c r="H40" s="71" t="s">
        <v>315</v>
      </c>
    </row>
    <row r="41" spans="1:8" ht="30">
      <c r="A41" s="169"/>
      <c r="B41" s="68" t="str">
        <f>B24</f>
        <v>Zespół Interdyscyplinarny przy Ośrodku Pomocy Społecznej</v>
      </c>
      <c r="C41" s="69" t="str">
        <f>C22</f>
        <v>Zespół interdyscyplinarny</v>
      </c>
      <c r="D41" s="68" t="s">
        <v>599</v>
      </c>
      <c r="E41" s="68" t="s">
        <v>216</v>
      </c>
      <c r="F41" s="70" t="s">
        <v>781</v>
      </c>
      <c r="G41" s="127"/>
      <c r="H41" s="71" t="s">
        <v>315</v>
      </c>
    </row>
    <row r="42" spans="1:8" ht="30">
      <c r="A42" s="169"/>
      <c r="B42" s="68" t="str">
        <f>B25</f>
        <v>Zespół Interdyscyplinarny przy Ośrodku Pomocy Społecznej</v>
      </c>
      <c r="C42" s="69" t="str">
        <f>C23</f>
        <v>Zespół interdyscyplinarny</v>
      </c>
      <c r="D42" s="68" t="s">
        <v>600</v>
      </c>
      <c r="E42" s="68" t="s">
        <v>217</v>
      </c>
      <c r="F42" s="70" t="s">
        <v>36</v>
      </c>
      <c r="G42" s="127"/>
      <c r="H42" s="71" t="s">
        <v>315</v>
      </c>
    </row>
    <row r="43" spans="1:8" ht="45">
      <c r="A43" s="169"/>
      <c r="B43" s="68" t="str">
        <f>B26</f>
        <v>Zespół Interdyscyplinarny przy Ośrodku Pomocy Społecznej</v>
      </c>
      <c r="C43" s="69" t="str">
        <f>C24</f>
        <v>Zespół interdyscyplinarny</v>
      </c>
      <c r="D43" s="68" t="s">
        <v>601</v>
      </c>
      <c r="E43" s="68" t="s">
        <v>218</v>
      </c>
      <c r="F43" s="70" t="s">
        <v>37</v>
      </c>
      <c r="G43" s="127"/>
      <c r="H43" s="71" t="s">
        <v>315</v>
      </c>
    </row>
    <row r="44" spans="1:8" ht="45">
      <c r="A44" s="169"/>
      <c r="B44" s="68" t="str">
        <f>B43</f>
        <v>Zespół Interdyscyplinarny przy Ośrodku Pomocy Społecznej</v>
      </c>
      <c r="C44" s="69" t="str">
        <f>C25</f>
        <v>Zespół interdyscyplinarny</v>
      </c>
      <c r="D44" s="68" t="s">
        <v>602</v>
      </c>
      <c r="E44" s="68" t="s">
        <v>219</v>
      </c>
      <c r="F44" s="70" t="s">
        <v>38</v>
      </c>
      <c r="G44" s="127"/>
      <c r="H44" s="71" t="s">
        <v>315</v>
      </c>
    </row>
    <row r="45" spans="1:8" ht="30">
      <c r="A45" s="169"/>
      <c r="B45" s="68" t="s">
        <v>362</v>
      </c>
      <c r="C45" s="72" t="s">
        <v>15</v>
      </c>
      <c r="D45" s="68" t="s">
        <v>603</v>
      </c>
      <c r="E45" s="68" t="s">
        <v>340</v>
      </c>
      <c r="F45" s="70" t="s">
        <v>35</v>
      </c>
      <c r="G45" s="127"/>
      <c r="H45" s="71" t="s">
        <v>315</v>
      </c>
    </row>
    <row r="46" spans="1:8" ht="45">
      <c r="A46" s="169"/>
      <c r="B46" s="81" t="s">
        <v>318</v>
      </c>
      <c r="C46" s="74" t="s">
        <v>328</v>
      </c>
      <c r="D46" s="81" t="s">
        <v>783</v>
      </c>
      <c r="E46" s="81" t="s">
        <v>782</v>
      </c>
      <c r="F46" s="112" t="s">
        <v>784</v>
      </c>
      <c r="G46" s="128"/>
      <c r="H46" s="82" t="s">
        <v>383</v>
      </c>
    </row>
    <row r="47" spans="1:8" ht="45">
      <c r="A47" s="169"/>
      <c r="B47" s="68" t="s">
        <v>282</v>
      </c>
      <c r="C47" s="58" t="s">
        <v>499</v>
      </c>
      <c r="D47" s="68" t="s">
        <v>604</v>
      </c>
      <c r="E47" s="68" t="s">
        <v>368</v>
      </c>
      <c r="F47" s="70" t="s">
        <v>41</v>
      </c>
      <c r="G47" s="127"/>
      <c r="H47" s="71" t="s">
        <v>316</v>
      </c>
    </row>
    <row r="48" spans="1:8" ht="45">
      <c r="A48" s="169"/>
      <c r="B48" s="68" t="s">
        <v>42</v>
      </c>
      <c r="C48" s="72" t="s">
        <v>15</v>
      </c>
      <c r="D48" s="68" t="s">
        <v>605</v>
      </c>
      <c r="E48" s="68" t="s">
        <v>352</v>
      </c>
      <c r="F48" s="70" t="s">
        <v>38</v>
      </c>
      <c r="G48" s="127"/>
      <c r="H48" s="71" t="s">
        <v>384</v>
      </c>
    </row>
    <row r="49" spans="1:8" ht="15.75">
      <c r="A49" s="137"/>
      <c r="B49" s="84"/>
      <c r="C49" s="85"/>
      <c r="D49" s="84"/>
      <c r="E49" s="84"/>
      <c r="F49" s="86"/>
      <c r="G49" s="130"/>
      <c r="H49" s="85"/>
    </row>
    <row r="50" spans="1:8" ht="60">
      <c r="A50" s="166" t="s">
        <v>824</v>
      </c>
      <c r="B50" s="39" t="s">
        <v>823</v>
      </c>
      <c r="C50" s="62" t="s">
        <v>328</v>
      </c>
      <c r="D50" s="39" t="s">
        <v>722</v>
      </c>
      <c r="E50" s="39" t="s">
        <v>405</v>
      </c>
      <c r="F50" s="42" t="s">
        <v>369</v>
      </c>
      <c r="G50" s="124"/>
      <c r="H50" s="45" t="s">
        <v>317</v>
      </c>
    </row>
    <row r="51" spans="1:8" ht="45">
      <c r="A51" s="167"/>
      <c r="B51" s="39" t="s">
        <v>183</v>
      </c>
      <c r="C51" s="87" t="str">
        <f>C44</f>
        <v>Zespół interdyscyplinarny</v>
      </c>
      <c r="D51" s="39" t="s">
        <v>724</v>
      </c>
      <c r="E51" s="39" t="s">
        <v>178</v>
      </c>
      <c r="F51" s="144" t="s">
        <v>179</v>
      </c>
      <c r="G51" s="113"/>
      <c r="H51" s="45" t="s">
        <v>315</v>
      </c>
    </row>
    <row r="52" spans="1:8" ht="78.75">
      <c r="A52" s="167"/>
      <c r="B52" s="39" t="s">
        <v>820</v>
      </c>
      <c r="C52" s="89" t="s">
        <v>799</v>
      </c>
      <c r="D52" s="39" t="s">
        <v>440</v>
      </c>
      <c r="E52" s="39" t="s">
        <v>404</v>
      </c>
      <c r="F52" s="144" t="s">
        <v>181</v>
      </c>
      <c r="G52" s="113"/>
      <c r="H52" s="45" t="s">
        <v>317</v>
      </c>
    </row>
    <row r="53" spans="1:8" ht="78.75">
      <c r="A53" s="167"/>
      <c r="B53" s="39" t="s">
        <v>819</v>
      </c>
      <c r="C53" s="89" t="s">
        <v>801</v>
      </c>
      <c r="D53" s="39" t="s">
        <v>523</v>
      </c>
      <c r="E53" s="39" t="s">
        <v>271</v>
      </c>
      <c r="F53" s="144" t="s">
        <v>277</v>
      </c>
      <c r="G53" s="113"/>
      <c r="H53" s="45" t="s">
        <v>317</v>
      </c>
    </row>
    <row r="54" spans="1:8" ht="78.75">
      <c r="A54" s="167"/>
      <c r="B54" s="39" t="s">
        <v>522</v>
      </c>
      <c r="C54" s="89" t="s">
        <v>800</v>
      </c>
      <c r="D54" s="39" t="s">
        <v>441</v>
      </c>
      <c r="E54" s="39" t="s">
        <v>272</v>
      </c>
      <c r="F54" s="144" t="s">
        <v>181</v>
      </c>
      <c r="G54" s="113"/>
      <c r="H54" s="45" t="s">
        <v>317</v>
      </c>
    </row>
    <row r="55" spans="1:8" ht="105">
      <c r="A55" s="167"/>
      <c r="B55" s="39" t="s">
        <v>273</v>
      </c>
      <c r="C55" s="62" t="s">
        <v>275</v>
      </c>
      <c r="D55" s="39" t="s">
        <v>725</v>
      </c>
      <c r="E55" s="39" t="s">
        <v>552</v>
      </c>
      <c r="F55" s="144" t="s">
        <v>553</v>
      </c>
      <c r="G55" s="113"/>
      <c r="H55" s="45" t="s">
        <v>382</v>
      </c>
    </row>
    <row r="56" spans="1:8" ht="45">
      <c r="A56" s="167"/>
      <c r="B56" s="39" t="s">
        <v>287</v>
      </c>
      <c r="C56" s="89" t="s">
        <v>288</v>
      </c>
      <c r="D56" s="39" t="s">
        <v>726</v>
      </c>
      <c r="E56" s="39" t="s">
        <v>324</v>
      </c>
      <c r="F56" s="144" t="s">
        <v>325</v>
      </c>
      <c r="G56" s="113"/>
      <c r="H56" s="45" t="s">
        <v>385</v>
      </c>
    </row>
    <row r="57" spans="1:8" ht="30">
      <c r="A57" s="167"/>
      <c r="B57" s="39" t="s">
        <v>307</v>
      </c>
      <c r="C57" s="90" t="s">
        <v>312</v>
      </c>
      <c r="D57" s="39" t="s">
        <v>308</v>
      </c>
      <c r="E57" s="39" t="s">
        <v>326</v>
      </c>
      <c r="F57" s="42" t="s">
        <v>313</v>
      </c>
      <c r="G57" s="124"/>
      <c r="H57" s="45" t="s">
        <v>315</v>
      </c>
    </row>
    <row r="58" spans="1:8" ht="45">
      <c r="A58" s="167"/>
      <c r="B58" s="122" t="s">
        <v>771</v>
      </c>
      <c r="C58" s="122" t="s">
        <v>770</v>
      </c>
      <c r="D58" s="39" t="s">
        <v>724</v>
      </c>
      <c r="E58" s="39" t="s">
        <v>178</v>
      </c>
      <c r="F58" s="144" t="s">
        <v>179</v>
      </c>
      <c r="G58" s="138"/>
      <c r="H58" s="45" t="s">
        <v>772</v>
      </c>
    </row>
    <row r="59" spans="1:8" ht="60">
      <c r="A59" s="167"/>
      <c r="B59" s="39" t="s">
        <v>319</v>
      </c>
      <c r="C59" s="40" t="s">
        <v>321</v>
      </c>
      <c r="D59" s="39" t="s">
        <v>822</v>
      </c>
      <c r="E59" s="41">
        <v>531618359</v>
      </c>
      <c r="F59" s="42" t="s">
        <v>313</v>
      </c>
      <c r="G59" s="124"/>
      <c r="H59" s="45" t="s">
        <v>317</v>
      </c>
    </row>
    <row r="60" spans="1:8" ht="15.75">
      <c r="A60" s="64"/>
      <c r="B60" s="78"/>
      <c r="C60" s="79"/>
      <c r="D60" s="78"/>
      <c r="E60" s="78"/>
      <c r="F60" s="80"/>
      <c r="G60" s="126"/>
      <c r="H60" s="79"/>
    </row>
    <row r="61" spans="1:8" ht="60">
      <c r="A61" s="172" t="s">
        <v>187</v>
      </c>
      <c r="B61" s="68" t="s">
        <v>43</v>
      </c>
      <c r="C61" s="72" t="s">
        <v>15</v>
      </c>
      <c r="D61" s="68" t="s">
        <v>606</v>
      </c>
      <c r="E61" s="68" t="s">
        <v>426</v>
      </c>
      <c r="F61" s="70" t="s">
        <v>44</v>
      </c>
      <c r="G61" s="127"/>
      <c r="H61" s="71" t="s">
        <v>315</v>
      </c>
    </row>
    <row r="62" spans="1:8" ht="30">
      <c r="A62" s="173"/>
      <c r="B62" s="68" t="str">
        <f>B41</f>
        <v>Zespół Interdyscyplinarny przy Ośrodku Pomocy Społecznej</v>
      </c>
      <c r="C62" s="69" t="str">
        <f>C44</f>
        <v>Zespół interdyscyplinarny</v>
      </c>
      <c r="D62" s="68" t="s">
        <v>607</v>
      </c>
      <c r="E62" s="68" t="s">
        <v>430</v>
      </c>
      <c r="F62" s="70" t="s">
        <v>45</v>
      </c>
      <c r="G62" s="127"/>
      <c r="H62" s="71" t="s">
        <v>315</v>
      </c>
    </row>
    <row r="63" spans="1:8" ht="30">
      <c r="A63" s="173"/>
      <c r="B63" s="68" t="str">
        <f>B62</f>
        <v>Zespół Interdyscyplinarny przy Ośrodku Pomocy Społecznej</v>
      </c>
      <c r="C63" s="69" t="str">
        <f>C62</f>
        <v>Zespół interdyscyplinarny</v>
      </c>
      <c r="D63" s="68" t="s">
        <v>785</v>
      </c>
      <c r="E63" s="68" t="s">
        <v>46</v>
      </c>
      <c r="F63" s="91" t="s">
        <v>438</v>
      </c>
      <c r="G63" s="131" t="s">
        <v>786</v>
      </c>
      <c r="H63" s="71" t="s">
        <v>315</v>
      </c>
    </row>
    <row r="64" spans="1:8" ht="30">
      <c r="A64" s="173"/>
      <c r="B64" s="68" t="str">
        <f>B63</f>
        <v>Zespół Interdyscyplinarny przy Ośrodku Pomocy Społecznej</v>
      </c>
      <c r="C64" s="69" t="str">
        <f>C63</f>
        <v>Zespół interdyscyplinarny</v>
      </c>
      <c r="D64" s="68" t="s">
        <v>609</v>
      </c>
      <c r="E64" s="68" t="s">
        <v>220</v>
      </c>
      <c r="F64" s="70" t="s">
        <v>47</v>
      </c>
      <c r="G64" s="127"/>
      <c r="H64" s="71" t="s">
        <v>315</v>
      </c>
    </row>
    <row r="65" spans="1:8" ht="75">
      <c r="A65" s="173"/>
      <c r="B65" s="68" t="s">
        <v>490</v>
      </c>
      <c r="C65" s="69" t="str">
        <f>C64</f>
        <v>Zespół interdyscyplinarny</v>
      </c>
      <c r="D65" s="68" t="s">
        <v>489</v>
      </c>
      <c r="E65" s="68" t="s">
        <v>488</v>
      </c>
      <c r="F65" s="70" t="s">
        <v>487</v>
      </c>
      <c r="G65" s="127"/>
      <c r="H65" s="71" t="s">
        <v>315</v>
      </c>
    </row>
    <row r="66" spans="1:8" ht="45">
      <c r="A66" s="173"/>
      <c r="B66" s="68" t="s">
        <v>513</v>
      </c>
      <c r="C66" s="69" t="str">
        <f>C65</f>
        <v>Zespół interdyscyplinarny</v>
      </c>
      <c r="D66" s="68" t="s">
        <v>610</v>
      </c>
      <c r="E66" s="68" t="s">
        <v>221</v>
      </c>
      <c r="F66" s="70" t="s">
        <v>48</v>
      </c>
      <c r="G66" s="127"/>
      <c r="H66" s="71" t="s">
        <v>315</v>
      </c>
    </row>
    <row r="67" spans="1:8" s="152" customFormat="1" ht="45">
      <c r="A67" s="173"/>
      <c r="B67" s="153" t="s">
        <v>804</v>
      </c>
      <c r="C67" s="69" t="str">
        <f>C66</f>
        <v>Zespół interdyscyplinarny</v>
      </c>
      <c r="D67" s="71" t="s">
        <v>805</v>
      </c>
      <c r="E67" s="71" t="s">
        <v>806</v>
      </c>
      <c r="F67" s="162" t="s">
        <v>774</v>
      </c>
      <c r="G67" s="154"/>
      <c r="H67" s="71" t="s">
        <v>315</v>
      </c>
    </row>
    <row r="68" spans="1:8" ht="45">
      <c r="A68" s="173"/>
      <c r="B68" s="68" t="s">
        <v>515</v>
      </c>
      <c r="C68" s="69" t="str">
        <f>C67</f>
        <v>Zespół interdyscyplinarny</v>
      </c>
      <c r="D68" s="68" t="s">
        <v>612</v>
      </c>
      <c r="E68" s="68" t="s">
        <v>49</v>
      </c>
      <c r="F68" s="70" t="s">
        <v>554</v>
      </c>
      <c r="G68" s="127" t="s">
        <v>575</v>
      </c>
      <c r="H68" s="71" t="s">
        <v>315</v>
      </c>
    </row>
    <row r="69" spans="1:8" ht="45">
      <c r="A69" s="173"/>
      <c r="B69" s="140" t="s">
        <v>413</v>
      </c>
      <c r="C69" s="57" t="s">
        <v>15</v>
      </c>
      <c r="D69" s="140" t="s">
        <v>414</v>
      </c>
      <c r="E69" s="140" t="s">
        <v>415</v>
      </c>
      <c r="F69" s="70" t="s">
        <v>554</v>
      </c>
      <c r="G69" s="147"/>
      <c r="H69" s="141" t="s">
        <v>315</v>
      </c>
    </row>
    <row r="70" spans="1:8" ht="45">
      <c r="A70" s="173"/>
      <c r="B70" s="68" t="s">
        <v>501</v>
      </c>
      <c r="C70" s="69" t="str">
        <f>C68</f>
        <v>Zespół interdyscyplinarny</v>
      </c>
      <c r="D70" s="68" t="s">
        <v>613</v>
      </c>
      <c r="E70" s="68" t="s">
        <v>50</v>
      </c>
      <c r="F70" s="70" t="s">
        <v>51</v>
      </c>
      <c r="G70" s="127"/>
      <c r="H70" s="71" t="s">
        <v>315</v>
      </c>
    </row>
    <row r="71" spans="1:8" ht="45">
      <c r="A71" s="173"/>
      <c r="B71" s="68" t="s">
        <v>502</v>
      </c>
      <c r="C71" s="69" t="str">
        <f aca="true" t="shared" si="1" ref="C71:C81">C70</f>
        <v>Zespół interdyscyplinarny</v>
      </c>
      <c r="D71" s="68" t="s">
        <v>614</v>
      </c>
      <c r="E71" s="68" t="s">
        <v>52</v>
      </c>
      <c r="F71" s="70" t="s">
        <v>53</v>
      </c>
      <c r="G71" s="127"/>
      <c r="H71" s="71" t="s">
        <v>315</v>
      </c>
    </row>
    <row r="72" spans="1:8" ht="45">
      <c r="A72" s="173"/>
      <c r="B72" s="68" t="s">
        <v>504</v>
      </c>
      <c r="C72" s="69" t="str">
        <f t="shared" si="1"/>
        <v>Zespół interdyscyplinarny</v>
      </c>
      <c r="D72" s="68" t="s">
        <v>615</v>
      </c>
      <c r="E72" s="68" t="s">
        <v>54</v>
      </c>
      <c r="F72" s="70" t="s">
        <v>55</v>
      </c>
      <c r="G72" s="127"/>
      <c r="H72" s="71" t="s">
        <v>315</v>
      </c>
    </row>
    <row r="73" spans="1:8" ht="45">
      <c r="A73" s="173"/>
      <c r="B73" s="68" t="s">
        <v>505</v>
      </c>
      <c r="C73" s="69" t="str">
        <f t="shared" si="1"/>
        <v>Zespół interdyscyplinarny</v>
      </c>
      <c r="D73" s="68" t="s">
        <v>616</v>
      </c>
      <c r="E73" s="68" t="s">
        <v>56</v>
      </c>
      <c r="F73" s="70" t="s">
        <v>57</v>
      </c>
      <c r="G73" s="127"/>
      <c r="H73" s="71" t="s">
        <v>315</v>
      </c>
    </row>
    <row r="74" spans="1:8" ht="45">
      <c r="A74" s="173"/>
      <c r="B74" s="68" t="s">
        <v>506</v>
      </c>
      <c r="C74" s="69" t="str">
        <f t="shared" si="1"/>
        <v>Zespół interdyscyplinarny</v>
      </c>
      <c r="D74" s="68" t="s">
        <v>617</v>
      </c>
      <c r="E74" s="68" t="s">
        <v>222</v>
      </c>
      <c r="F74" s="70" t="s">
        <v>58</v>
      </c>
      <c r="G74" s="127"/>
      <c r="H74" s="71" t="s">
        <v>315</v>
      </c>
    </row>
    <row r="75" spans="1:8" ht="45">
      <c r="A75" s="173"/>
      <c r="B75" s="68" t="s">
        <v>503</v>
      </c>
      <c r="C75" s="69" t="str">
        <f t="shared" si="1"/>
        <v>Zespół interdyscyplinarny</v>
      </c>
      <c r="D75" s="68" t="s">
        <v>618</v>
      </c>
      <c r="E75" s="68" t="s">
        <v>437</v>
      </c>
      <c r="F75" s="70" t="s">
        <v>59</v>
      </c>
      <c r="G75" s="123" t="s">
        <v>575</v>
      </c>
      <c r="H75" s="71" t="s">
        <v>315</v>
      </c>
    </row>
    <row r="76" spans="1:8" ht="60">
      <c r="A76" s="173"/>
      <c r="B76" s="68" t="s">
        <v>507</v>
      </c>
      <c r="C76" s="69" t="str">
        <f t="shared" si="1"/>
        <v>Zespół interdyscyplinarny</v>
      </c>
      <c r="D76" s="68" t="s">
        <v>619</v>
      </c>
      <c r="E76" s="68" t="s">
        <v>485</v>
      </c>
      <c r="F76" s="70" t="s">
        <v>60</v>
      </c>
      <c r="G76" s="127"/>
      <c r="H76" s="71" t="s">
        <v>315</v>
      </c>
    </row>
    <row r="77" spans="1:8" ht="45">
      <c r="A77" s="173"/>
      <c r="B77" s="68" t="s">
        <v>508</v>
      </c>
      <c r="C77" s="69" t="str">
        <f t="shared" si="1"/>
        <v>Zespół interdyscyplinarny</v>
      </c>
      <c r="D77" s="68" t="s">
        <v>620</v>
      </c>
      <c r="E77" s="68" t="s">
        <v>61</v>
      </c>
      <c r="F77" s="70" t="s">
        <v>62</v>
      </c>
      <c r="G77" s="127"/>
      <c r="H77" s="71" t="s">
        <v>315</v>
      </c>
    </row>
    <row r="78" spans="1:8" ht="45">
      <c r="A78" s="173"/>
      <c r="B78" s="68" t="s">
        <v>509</v>
      </c>
      <c r="C78" s="69" t="str">
        <f t="shared" si="1"/>
        <v>Zespół interdyscyplinarny</v>
      </c>
      <c r="D78" s="68" t="s">
        <v>621</v>
      </c>
      <c r="E78" s="68" t="s">
        <v>223</v>
      </c>
      <c r="F78" s="70" t="s">
        <v>63</v>
      </c>
      <c r="G78" s="127"/>
      <c r="H78" s="71" t="s">
        <v>315</v>
      </c>
    </row>
    <row r="79" spans="1:8" ht="45">
      <c r="A79" s="173"/>
      <c r="B79" s="68" t="s">
        <v>510</v>
      </c>
      <c r="C79" s="69" t="str">
        <f t="shared" si="1"/>
        <v>Zespół interdyscyplinarny</v>
      </c>
      <c r="D79" s="68" t="s">
        <v>622</v>
      </c>
      <c r="E79" s="68" t="s">
        <v>224</v>
      </c>
      <c r="F79" s="70" t="s">
        <v>64</v>
      </c>
      <c r="G79" s="127"/>
      <c r="H79" s="71" t="s">
        <v>315</v>
      </c>
    </row>
    <row r="80" spans="1:8" ht="60">
      <c r="A80" s="173"/>
      <c r="B80" s="68" t="s">
        <v>511</v>
      </c>
      <c r="C80" s="69" t="str">
        <f t="shared" si="1"/>
        <v>Zespół interdyscyplinarny</v>
      </c>
      <c r="D80" s="68" t="s">
        <v>623</v>
      </c>
      <c r="E80" s="68" t="s">
        <v>65</v>
      </c>
      <c r="F80" s="70" t="s">
        <v>66</v>
      </c>
      <c r="G80" s="123" t="s">
        <v>575</v>
      </c>
      <c r="H80" s="71" t="s">
        <v>315</v>
      </c>
    </row>
    <row r="81" spans="1:8" ht="45">
      <c r="A81" s="173"/>
      <c r="B81" s="68" t="s">
        <v>512</v>
      </c>
      <c r="C81" s="69" t="str">
        <f t="shared" si="1"/>
        <v>Zespół interdyscyplinarny</v>
      </c>
      <c r="D81" s="68" t="s">
        <v>624</v>
      </c>
      <c r="E81" s="68" t="s">
        <v>225</v>
      </c>
      <c r="F81" s="70" t="s">
        <v>67</v>
      </c>
      <c r="G81" s="127" t="s">
        <v>575</v>
      </c>
      <c r="H81" s="71" t="s">
        <v>315</v>
      </c>
    </row>
    <row r="82" spans="1:8" ht="45">
      <c r="A82" s="173"/>
      <c r="B82" s="140" t="s">
        <v>410</v>
      </c>
      <c r="C82" s="57" t="s">
        <v>15</v>
      </c>
      <c r="D82" s="140" t="s">
        <v>411</v>
      </c>
      <c r="E82" s="140" t="s">
        <v>412</v>
      </c>
      <c r="F82" s="42"/>
      <c r="G82" s="147"/>
      <c r="H82" s="141" t="s">
        <v>315</v>
      </c>
    </row>
    <row r="83" spans="1:8" ht="45">
      <c r="A83" s="173"/>
      <c r="B83" s="68" t="s">
        <v>337</v>
      </c>
      <c r="C83" s="72" t="s">
        <v>15</v>
      </c>
      <c r="D83" s="68" t="s">
        <v>608</v>
      </c>
      <c r="E83" s="68" t="s">
        <v>357</v>
      </c>
      <c r="F83" s="91" t="s">
        <v>438</v>
      </c>
      <c r="G83" s="131" t="s">
        <v>786</v>
      </c>
      <c r="H83" s="71" t="s">
        <v>315</v>
      </c>
    </row>
    <row r="84" spans="1:8" ht="45">
      <c r="A84" s="173"/>
      <c r="B84" s="68" t="s">
        <v>335</v>
      </c>
      <c r="C84" s="72" t="s">
        <v>15</v>
      </c>
      <c r="D84" s="68" t="s">
        <v>625</v>
      </c>
      <c r="E84" s="68" t="s">
        <v>336</v>
      </c>
      <c r="F84" s="70" t="s">
        <v>53</v>
      </c>
      <c r="G84" s="127"/>
      <c r="H84" s="71" t="s">
        <v>315</v>
      </c>
    </row>
    <row r="85" spans="1:8" ht="60">
      <c r="A85" s="173"/>
      <c r="B85" s="68" t="s">
        <v>85</v>
      </c>
      <c r="C85" s="74" t="s">
        <v>329</v>
      </c>
      <c r="D85" s="68" t="s">
        <v>557</v>
      </c>
      <c r="E85" s="68" t="s">
        <v>556</v>
      </c>
      <c r="F85" s="70" t="s">
        <v>68</v>
      </c>
      <c r="G85" s="127"/>
      <c r="H85" s="71" t="s">
        <v>315</v>
      </c>
    </row>
    <row r="86" spans="1:8" ht="30">
      <c r="A86" s="173"/>
      <c r="B86" s="68" t="s">
        <v>15</v>
      </c>
      <c r="C86" s="72" t="s">
        <v>15</v>
      </c>
      <c r="D86" s="68" t="s">
        <v>626</v>
      </c>
      <c r="E86" s="73">
        <v>601292571</v>
      </c>
      <c r="F86" s="70" t="s">
        <v>69</v>
      </c>
      <c r="G86" s="127"/>
      <c r="H86" s="71" t="s">
        <v>315</v>
      </c>
    </row>
    <row r="87" spans="1:8" ht="30">
      <c r="A87" s="173"/>
      <c r="B87" s="68" t="s">
        <v>14</v>
      </c>
      <c r="C87" s="72" t="s">
        <v>15</v>
      </c>
      <c r="D87" s="68" t="s">
        <v>627</v>
      </c>
      <c r="E87" s="68" t="s">
        <v>355</v>
      </c>
      <c r="F87" s="70" t="s">
        <v>70</v>
      </c>
      <c r="G87" s="127"/>
      <c r="H87" s="71" t="s">
        <v>315</v>
      </c>
    </row>
    <row r="88" spans="1:8" ht="30">
      <c r="A88" s="173"/>
      <c r="B88" s="68" t="s">
        <v>14</v>
      </c>
      <c r="C88" s="72" t="s">
        <v>15</v>
      </c>
      <c r="D88" s="68" t="s">
        <v>409</v>
      </c>
      <c r="E88" s="68" t="s">
        <v>447</v>
      </c>
      <c r="F88" s="82"/>
      <c r="G88" s="132"/>
      <c r="H88" s="71" t="s">
        <v>315</v>
      </c>
    </row>
    <row r="89" spans="1:8" ht="30">
      <c r="A89" s="173"/>
      <c r="B89" s="68" t="s">
        <v>15</v>
      </c>
      <c r="C89" s="72" t="s">
        <v>15</v>
      </c>
      <c r="D89" s="68" t="s">
        <v>628</v>
      </c>
      <c r="E89" s="68" t="s">
        <v>429</v>
      </c>
      <c r="F89" s="82" t="s">
        <v>361</v>
      </c>
      <c r="G89" s="132" t="s">
        <v>575</v>
      </c>
      <c r="H89" s="71" t="s">
        <v>315</v>
      </c>
    </row>
    <row r="90" spans="1:8" ht="45">
      <c r="A90" s="173"/>
      <c r="B90" s="68" t="s">
        <v>297</v>
      </c>
      <c r="C90" s="72" t="s">
        <v>15</v>
      </c>
      <c r="D90" s="68" t="s">
        <v>629</v>
      </c>
      <c r="E90" s="68" t="s">
        <v>299</v>
      </c>
      <c r="F90" s="82" t="s">
        <v>298</v>
      </c>
      <c r="G90" s="132"/>
      <c r="H90" s="71" t="s">
        <v>315</v>
      </c>
    </row>
    <row r="91" spans="1:8" ht="45">
      <c r="A91" s="173"/>
      <c r="B91" s="94" t="s">
        <v>555</v>
      </c>
      <c r="C91" s="57" t="s">
        <v>15</v>
      </c>
      <c r="D91" s="95" t="s">
        <v>630</v>
      </c>
      <c r="E91" s="95"/>
      <c r="F91" s="96"/>
      <c r="G91" s="147"/>
      <c r="H91" s="97" t="s">
        <v>315</v>
      </c>
    </row>
    <row r="92" spans="1:8" ht="45">
      <c r="A92" s="173"/>
      <c r="B92" s="68" t="s">
        <v>558</v>
      </c>
      <c r="C92" s="72" t="s">
        <v>15</v>
      </c>
      <c r="D92" s="68" t="s">
        <v>631</v>
      </c>
      <c r="E92" s="68" t="s">
        <v>491</v>
      </c>
      <c r="F92" s="161" t="s">
        <v>774</v>
      </c>
      <c r="G92" s="127"/>
      <c r="H92" s="71" t="s">
        <v>315</v>
      </c>
    </row>
    <row r="93" spans="1:8" ht="60">
      <c r="A93" s="173"/>
      <c r="B93" s="140" t="s">
        <v>448</v>
      </c>
      <c r="C93" s="40" t="s">
        <v>576</v>
      </c>
      <c r="D93" s="140" t="s">
        <v>449</v>
      </c>
      <c r="E93" s="140" t="s">
        <v>450</v>
      </c>
      <c r="F93" s="42"/>
      <c r="G93" s="147" t="s">
        <v>575</v>
      </c>
      <c r="H93" s="141" t="s">
        <v>315</v>
      </c>
    </row>
    <row r="94" spans="1:8" ht="90">
      <c r="A94" s="173"/>
      <c r="B94" s="140" t="s">
        <v>451</v>
      </c>
      <c r="C94" s="57" t="s">
        <v>15</v>
      </c>
      <c r="D94" s="140" t="s">
        <v>452</v>
      </c>
      <c r="E94" s="140" t="s">
        <v>453</v>
      </c>
      <c r="F94" s="42"/>
      <c r="G94" s="147" t="s">
        <v>575</v>
      </c>
      <c r="H94" s="141" t="s">
        <v>315</v>
      </c>
    </row>
    <row r="95" spans="1:8" ht="45">
      <c r="A95" s="173"/>
      <c r="B95" s="140" t="s">
        <v>735</v>
      </c>
      <c r="C95" s="145" t="s">
        <v>456</v>
      </c>
      <c r="D95" s="140" t="s">
        <v>454</v>
      </c>
      <c r="E95" s="140" t="s">
        <v>455</v>
      </c>
      <c r="F95" s="42"/>
      <c r="G95" s="147"/>
      <c r="H95" s="141" t="s">
        <v>315</v>
      </c>
    </row>
    <row r="96" spans="1:8" ht="45">
      <c r="A96" s="173"/>
      <c r="B96" s="140" t="s">
        <v>458</v>
      </c>
      <c r="C96" s="145" t="s">
        <v>456</v>
      </c>
      <c r="D96" s="140" t="s">
        <v>632</v>
      </c>
      <c r="E96" s="140" t="s">
        <v>459</v>
      </c>
      <c r="F96" s="42"/>
      <c r="G96" s="147"/>
      <c r="H96" s="141" t="s">
        <v>315</v>
      </c>
    </row>
    <row r="97" spans="1:8" ht="30">
      <c r="A97" s="173"/>
      <c r="B97" s="140" t="s">
        <v>728</v>
      </c>
      <c r="C97" s="99" t="s">
        <v>302</v>
      </c>
      <c r="D97" s="68" t="s">
        <v>633</v>
      </c>
      <c r="E97" s="68" t="s">
        <v>295</v>
      </c>
      <c r="F97" s="82"/>
      <c r="G97" s="132"/>
      <c r="H97" s="71" t="s">
        <v>315</v>
      </c>
    </row>
    <row r="98" spans="1:8" ht="30">
      <c r="A98" s="173"/>
      <c r="B98" s="100" t="s">
        <v>444</v>
      </c>
      <c r="C98" s="101" t="s">
        <v>457</v>
      </c>
      <c r="D98" s="102" t="s">
        <v>445</v>
      </c>
      <c r="E98" s="140" t="s">
        <v>446</v>
      </c>
      <c r="F98" s="42"/>
      <c r="G98" s="147"/>
      <c r="H98" s="141"/>
    </row>
    <row r="99" spans="1:8" ht="45">
      <c r="A99" s="174"/>
      <c r="B99" s="103" t="s">
        <v>180</v>
      </c>
      <c r="C99" s="104" t="s">
        <v>408</v>
      </c>
      <c r="D99" s="103" t="s">
        <v>442</v>
      </c>
      <c r="E99" s="103" t="s">
        <v>443</v>
      </c>
      <c r="F99" s="163" t="s">
        <v>550</v>
      </c>
      <c r="G99" s="133"/>
      <c r="H99" s="106" t="s">
        <v>316</v>
      </c>
    </row>
    <row r="100" spans="1:8" ht="15.75">
      <c r="A100" s="64"/>
      <c r="B100" s="107"/>
      <c r="C100" s="108"/>
      <c r="D100" s="107"/>
      <c r="E100" s="107"/>
      <c r="F100" s="109"/>
      <c r="G100" s="126"/>
      <c r="H100" s="108"/>
    </row>
    <row r="101" spans="1:8" ht="45">
      <c r="A101" s="175" t="s">
        <v>188</v>
      </c>
      <c r="B101" s="61" t="str">
        <f>B81</f>
        <v>Zespół Interdyscyplinarny przy Ośrodku Pomocy Społecznej w Daleszycach</v>
      </c>
      <c r="C101" s="87" t="str">
        <f>C81</f>
        <v>Zespół interdyscyplinarny</v>
      </c>
      <c r="D101" s="61" t="s">
        <v>634</v>
      </c>
      <c r="E101" s="61" t="s">
        <v>226</v>
      </c>
      <c r="F101" s="110" t="s">
        <v>71</v>
      </c>
      <c r="G101" s="121"/>
      <c r="H101" s="111" t="s">
        <v>315</v>
      </c>
    </row>
    <row r="102" spans="1:8" ht="45">
      <c r="A102" s="176"/>
      <c r="B102" s="61" t="str">
        <f>B101</f>
        <v>Zespół Interdyscyplinarny przy Ośrodku Pomocy Społecznej w Daleszycach</v>
      </c>
      <c r="C102" s="87" t="str">
        <f>C101</f>
        <v>Zespół interdyscyplinarny</v>
      </c>
      <c r="D102" s="61" t="s">
        <v>635</v>
      </c>
      <c r="E102" s="61">
        <v>413731591</v>
      </c>
      <c r="F102" s="110" t="s">
        <v>72</v>
      </c>
      <c r="G102" s="121" t="s">
        <v>575</v>
      </c>
      <c r="H102" s="111" t="s">
        <v>315</v>
      </c>
    </row>
    <row r="103" spans="1:8" ht="75">
      <c r="A103" s="176"/>
      <c r="B103" s="61" t="s">
        <v>427</v>
      </c>
      <c r="C103" s="57" t="s">
        <v>15</v>
      </c>
      <c r="D103" s="61" t="s">
        <v>636</v>
      </c>
      <c r="E103" s="61" t="s">
        <v>428</v>
      </c>
      <c r="F103" s="63" t="s">
        <v>72</v>
      </c>
      <c r="G103" s="125" t="s">
        <v>575</v>
      </c>
      <c r="H103" s="111" t="s">
        <v>315</v>
      </c>
    </row>
    <row r="104" spans="1:8" ht="30">
      <c r="A104" s="176"/>
      <c r="B104" s="61" t="s">
        <v>182</v>
      </c>
      <c r="C104" s="87" t="str">
        <f>C102</f>
        <v>Zespół interdyscyplinarny</v>
      </c>
      <c r="D104" s="61" t="s">
        <v>637</v>
      </c>
      <c r="E104" s="61" t="s">
        <v>73</v>
      </c>
      <c r="F104" s="110" t="s">
        <v>74</v>
      </c>
      <c r="G104" s="121" t="s">
        <v>575</v>
      </c>
      <c r="H104" s="111" t="s">
        <v>315</v>
      </c>
    </row>
    <row r="105" spans="1:8" ht="30">
      <c r="A105" s="176"/>
      <c r="B105" s="61" t="s">
        <v>182</v>
      </c>
      <c r="C105" s="87" t="str">
        <f>C104</f>
        <v>Zespół interdyscyplinarny</v>
      </c>
      <c r="D105" s="61" t="s">
        <v>638</v>
      </c>
      <c r="E105" s="61" t="s">
        <v>347</v>
      </c>
      <c r="F105" s="110" t="s">
        <v>75</v>
      </c>
      <c r="G105" s="121"/>
      <c r="H105" s="111" t="s">
        <v>315</v>
      </c>
    </row>
    <row r="106" spans="1:8" ht="30">
      <c r="A106" s="176"/>
      <c r="B106" s="61" t="s">
        <v>182</v>
      </c>
      <c r="C106" s="87" t="str">
        <f>C105</f>
        <v>Zespół interdyscyplinarny</v>
      </c>
      <c r="D106" s="61" t="s">
        <v>639</v>
      </c>
      <c r="E106" s="61" t="s">
        <v>76</v>
      </c>
      <c r="F106" s="110" t="s">
        <v>77</v>
      </c>
      <c r="G106" s="121"/>
      <c r="H106" s="111" t="s">
        <v>315</v>
      </c>
    </row>
    <row r="107" spans="1:8" ht="30">
      <c r="A107" s="176"/>
      <c r="B107" s="61" t="s">
        <v>182</v>
      </c>
      <c r="C107" s="87" t="str">
        <f>C106</f>
        <v>Zespół interdyscyplinarny</v>
      </c>
      <c r="D107" s="61" t="s">
        <v>640</v>
      </c>
      <c r="E107" s="61" t="s">
        <v>78</v>
      </c>
      <c r="F107" s="110" t="s">
        <v>79</v>
      </c>
      <c r="G107" s="121"/>
      <c r="H107" s="111" t="s">
        <v>315</v>
      </c>
    </row>
    <row r="108" spans="1:8" ht="30">
      <c r="A108" s="176"/>
      <c r="B108" s="61" t="s">
        <v>182</v>
      </c>
      <c r="C108" s="87" t="str">
        <f>C107</f>
        <v>Zespół interdyscyplinarny</v>
      </c>
      <c r="D108" s="61" t="s">
        <v>641</v>
      </c>
      <c r="E108" s="61" t="s">
        <v>81</v>
      </c>
      <c r="F108" s="110" t="s">
        <v>82</v>
      </c>
      <c r="G108" s="121"/>
      <c r="H108" s="111" t="s">
        <v>315</v>
      </c>
    </row>
    <row r="109" spans="1:8" ht="45">
      <c r="A109" s="176"/>
      <c r="B109" s="61" t="s">
        <v>182</v>
      </c>
      <c r="C109" s="87" t="str">
        <f>C108</f>
        <v>Zespół interdyscyplinarny</v>
      </c>
      <c r="D109" s="61" t="s">
        <v>809</v>
      </c>
      <c r="E109" s="61" t="s">
        <v>810</v>
      </c>
      <c r="F109" s="112" t="s">
        <v>811</v>
      </c>
      <c r="G109" s="128" t="s">
        <v>575</v>
      </c>
      <c r="H109" s="111" t="s">
        <v>315</v>
      </c>
    </row>
    <row r="110" spans="1:8" ht="60">
      <c r="A110" s="176"/>
      <c r="B110" s="39" t="s">
        <v>327</v>
      </c>
      <c r="C110" s="62" t="s">
        <v>328</v>
      </c>
      <c r="D110" s="39" t="s">
        <v>460</v>
      </c>
      <c r="E110" s="39" t="s">
        <v>559</v>
      </c>
      <c r="F110" s="42" t="s">
        <v>84</v>
      </c>
      <c r="G110" s="124" t="s">
        <v>575</v>
      </c>
      <c r="H110" s="45" t="s">
        <v>316</v>
      </c>
    </row>
    <row r="111" spans="1:8" ht="60">
      <c r="A111" s="176"/>
      <c r="B111" s="39" t="s">
        <v>283</v>
      </c>
      <c r="C111" s="58" t="s">
        <v>499</v>
      </c>
      <c r="D111" s="39" t="s">
        <v>462</v>
      </c>
      <c r="E111" s="39" t="s">
        <v>461</v>
      </c>
      <c r="F111" s="144" t="s">
        <v>366</v>
      </c>
      <c r="G111" s="113" t="s">
        <v>575</v>
      </c>
      <c r="H111" s="45" t="s">
        <v>316</v>
      </c>
    </row>
    <row r="112" spans="1:8" ht="31.5">
      <c r="A112" s="176"/>
      <c r="B112" s="61" t="s">
        <v>85</v>
      </c>
      <c r="C112" s="74" t="s">
        <v>329</v>
      </c>
      <c r="D112" s="61" t="s">
        <v>643</v>
      </c>
      <c r="E112" s="61" t="s">
        <v>495</v>
      </c>
      <c r="F112" s="63" t="s">
        <v>82</v>
      </c>
      <c r="G112" s="125" t="s">
        <v>575</v>
      </c>
      <c r="H112" s="111" t="s">
        <v>315</v>
      </c>
    </row>
    <row r="113" spans="1:8" ht="45">
      <c r="A113" s="176"/>
      <c r="B113" s="61" t="s">
        <v>374</v>
      </c>
      <c r="C113" s="57" t="s">
        <v>15</v>
      </c>
      <c r="D113" s="114" t="s">
        <v>644</v>
      </c>
      <c r="E113" s="100" t="s">
        <v>375</v>
      </c>
      <c r="F113" s="75"/>
      <c r="G113" s="128"/>
      <c r="H113" s="111" t="s">
        <v>316</v>
      </c>
    </row>
    <row r="114" spans="1:8" ht="90">
      <c r="A114" s="176"/>
      <c r="B114" s="61" t="s">
        <v>350</v>
      </c>
      <c r="C114" s="57" t="s">
        <v>15</v>
      </c>
      <c r="D114" s="61" t="s">
        <v>351</v>
      </c>
      <c r="E114" s="61" t="s">
        <v>78</v>
      </c>
      <c r="F114" s="110" t="s">
        <v>79</v>
      </c>
      <c r="G114" s="121"/>
      <c r="H114" s="111" t="s">
        <v>315</v>
      </c>
    </row>
    <row r="115" spans="1:8" ht="47.25">
      <c r="A115" s="176"/>
      <c r="B115" s="39" t="s">
        <v>764</v>
      </c>
      <c r="C115" s="40" t="s">
        <v>752</v>
      </c>
      <c r="D115" s="156" t="s">
        <v>815</v>
      </c>
      <c r="E115" s="43" t="s">
        <v>744</v>
      </c>
      <c r="F115" s="42"/>
      <c r="G115" s="124"/>
      <c r="H115" s="45"/>
    </row>
    <row r="116" spans="1:8" s="155" customFormat="1" ht="45">
      <c r="A116" s="177"/>
      <c r="B116" s="140" t="s">
        <v>814</v>
      </c>
      <c r="C116" s="57" t="s">
        <v>15</v>
      </c>
      <c r="D116" s="140" t="s">
        <v>809</v>
      </c>
      <c r="E116" s="140" t="s">
        <v>812</v>
      </c>
      <c r="F116" s="42" t="s">
        <v>813</v>
      </c>
      <c r="G116" s="147" t="s">
        <v>575</v>
      </c>
      <c r="H116" s="141"/>
    </row>
    <row r="117" spans="1:8" ht="15.75">
      <c r="A117" s="64"/>
      <c r="B117" s="107"/>
      <c r="C117" s="108"/>
      <c r="D117" s="107"/>
      <c r="E117" s="107"/>
      <c r="F117" s="109"/>
      <c r="G117" s="126"/>
      <c r="H117" s="108"/>
    </row>
    <row r="118" spans="1:8" ht="45">
      <c r="A118" s="166" t="s">
        <v>768</v>
      </c>
      <c r="B118" s="61" t="str">
        <f>B109</f>
        <v>Zespół Interdyscyplinarny przy Ośrodku Pomocy Społecznej</v>
      </c>
      <c r="C118" s="87" t="str">
        <f>C108</f>
        <v>Zespół interdyscyplinarny</v>
      </c>
      <c r="D118" s="61" t="s">
        <v>645</v>
      </c>
      <c r="E118" s="61" t="s">
        <v>227</v>
      </c>
      <c r="F118" s="63" t="s">
        <v>86</v>
      </c>
      <c r="G118" s="125" t="s">
        <v>575</v>
      </c>
      <c r="H118" s="111" t="s">
        <v>315</v>
      </c>
    </row>
    <row r="119" spans="1:8" ht="30">
      <c r="A119" s="167"/>
      <c r="B119" s="61" t="str">
        <f aca="true" t="shared" si="2" ref="B119:C125">B118</f>
        <v>Zespół Interdyscyplinarny przy Ośrodku Pomocy Społecznej</v>
      </c>
      <c r="C119" s="87" t="str">
        <f t="shared" si="2"/>
        <v>Zespół interdyscyplinarny</v>
      </c>
      <c r="D119" s="61" t="s">
        <v>646</v>
      </c>
      <c r="E119" s="61" t="s">
        <v>228</v>
      </c>
      <c r="F119" s="63" t="s">
        <v>87</v>
      </c>
      <c r="G119" s="125"/>
      <c r="H119" s="111" t="s">
        <v>315</v>
      </c>
    </row>
    <row r="120" spans="1:8" ht="30">
      <c r="A120" s="167"/>
      <c r="B120" s="61" t="str">
        <f t="shared" si="2"/>
        <v>Zespół Interdyscyplinarny przy Ośrodku Pomocy Społecznej</v>
      </c>
      <c r="C120" s="87" t="str">
        <f t="shared" si="2"/>
        <v>Zespół interdyscyplinarny</v>
      </c>
      <c r="D120" s="61" t="s">
        <v>647</v>
      </c>
      <c r="E120" s="61" t="s">
        <v>229</v>
      </c>
      <c r="F120" s="63" t="s">
        <v>88</v>
      </c>
      <c r="G120" s="125"/>
      <c r="H120" s="111" t="s">
        <v>315</v>
      </c>
    </row>
    <row r="121" spans="1:8" ht="60">
      <c r="A121" s="167"/>
      <c r="B121" s="39" t="str">
        <f t="shared" si="2"/>
        <v>Zespół Interdyscyplinarny przy Ośrodku Pomocy Społecznej</v>
      </c>
      <c r="C121" s="87" t="str">
        <f t="shared" si="2"/>
        <v>Zespół interdyscyplinarny</v>
      </c>
      <c r="D121" s="39" t="s">
        <v>648</v>
      </c>
      <c r="E121" s="39" t="s">
        <v>393</v>
      </c>
      <c r="F121" s="42" t="s">
        <v>89</v>
      </c>
      <c r="G121" s="124"/>
      <c r="H121" s="45" t="s">
        <v>315</v>
      </c>
    </row>
    <row r="122" spans="1:8" ht="30">
      <c r="A122" s="167"/>
      <c r="B122" s="61" t="str">
        <f t="shared" si="2"/>
        <v>Zespół Interdyscyplinarny przy Ośrodku Pomocy Społecznej</v>
      </c>
      <c r="C122" s="87" t="str">
        <f t="shared" si="2"/>
        <v>Zespół interdyscyplinarny</v>
      </c>
      <c r="D122" s="61" t="s">
        <v>649</v>
      </c>
      <c r="E122" s="61" t="s">
        <v>90</v>
      </c>
      <c r="F122" s="63" t="s">
        <v>91</v>
      </c>
      <c r="G122" s="125"/>
      <c r="H122" s="111" t="s">
        <v>315</v>
      </c>
    </row>
    <row r="123" spans="1:8" ht="30">
      <c r="A123" s="167"/>
      <c r="B123" s="61" t="str">
        <f t="shared" si="2"/>
        <v>Zespół Interdyscyplinarny przy Ośrodku Pomocy Społecznej</v>
      </c>
      <c r="C123" s="87" t="str">
        <f t="shared" si="2"/>
        <v>Zespół interdyscyplinarny</v>
      </c>
      <c r="D123" s="61" t="s">
        <v>650</v>
      </c>
      <c r="E123" s="61" t="s">
        <v>230</v>
      </c>
      <c r="F123" s="110" t="s">
        <v>92</v>
      </c>
      <c r="G123" s="121"/>
      <c r="H123" s="111" t="s">
        <v>315</v>
      </c>
    </row>
    <row r="124" spans="1:8" ht="30">
      <c r="A124" s="167"/>
      <c r="B124" s="61" t="str">
        <f t="shared" si="2"/>
        <v>Zespół Interdyscyplinarny przy Ośrodku Pomocy Społecznej</v>
      </c>
      <c r="C124" s="87" t="str">
        <f t="shared" si="2"/>
        <v>Zespół interdyscyplinarny</v>
      </c>
      <c r="D124" s="61" t="s">
        <v>651</v>
      </c>
      <c r="E124" s="61" t="s">
        <v>231</v>
      </c>
      <c r="F124" s="110" t="s">
        <v>93</v>
      </c>
      <c r="G124" s="121" t="s">
        <v>575</v>
      </c>
      <c r="H124" s="111" t="s">
        <v>315</v>
      </c>
    </row>
    <row r="125" spans="1:8" ht="30">
      <c r="A125" s="167"/>
      <c r="B125" s="61" t="str">
        <f t="shared" si="2"/>
        <v>Zespół Interdyscyplinarny przy Ośrodku Pomocy Społecznej</v>
      </c>
      <c r="C125" s="87" t="str">
        <f t="shared" si="2"/>
        <v>Zespół interdyscyplinarny</v>
      </c>
      <c r="D125" s="61" t="s">
        <v>652</v>
      </c>
      <c r="E125" s="61" t="s">
        <v>232</v>
      </c>
      <c r="F125" s="110" t="s">
        <v>94</v>
      </c>
      <c r="G125" s="121"/>
      <c r="H125" s="111" t="s">
        <v>315</v>
      </c>
    </row>
    <row r="126" spans="1:8" ht="45">
      <c r="A126" s="167"/>
      <c r="B126" s="61" t="s">
        <v>95</v>
      </c>
      <c r="C126" s="57" t="s">
        <v>15</v>
      </c>
      <c r="D126" s="61" t="s">
        <v>653</v>
      </c>
      <c r="E126" s="115">
        <v>509844295</v>
      </c>
      <c r="F126" s="110" t="s">
        <v>96</v>
      </c>
      <c r="G126" s="121"/>
      <c r="H126" s="111" t="s">
        <v>315</v>
      </c>
    </row>
    <row r="127" spans="1:8" ht="31.5">
      <c r="A127" s="167"/>
      <c r="B127" s="61" t="s">
        <v>284</v>
      </c>
      <c r="C127" s="58" t="s">
        <v>499</v>
      </c>
      <c r="D127" s="61" t="s">
        <v>654</v>
      </c>
      <c r="E127" s="61" t="s">
        <v>516</v>
      </c>
      <c r="F127" s="63" t="s">
        <v>780</v>
      </c>
      <c r="G127" s="125"/>
      <c r="H127" s="111" t="s">
        <v>316</v>
      </c>
    </row>
    <row r="128" spans="1:8" ht="60">
      <c r="A128" s="167"/>
      <c r="B128" s="39" t="s">
        <v>417</v>
      </c>
      <c r="C128" s="57" t="s">
        <v>15</v>
      </c>
      <c r="D128" s="39" t="s">
        <v>463</v>
      </c>
      <c r="E128" s="39" t="s">
        <v>464</v>
      </c>
      <c r="F128" s="42" t="s">
        <v>465</v>
      </c>
      <c r="G128" s="124"/>
      <c r="H128" s="45" t="s">
        <v>316</v>
      </c>
    </row>
    <row r="129" spans="1:8" ht="45">
      <c r="A129" s="167"/>
      <c r="B129" s="61" t="s">
        <v>97</v>
      </c>
      <c r="C129" s="57" t="s">
        <v>15</v>
      </c>
      <c r="D129" s="61" t="s">
        <v>655</v>
      </c>
      <c r="E129" s="61" t="s">
        <v>233</v>
      </c>
      <c r="F129" s="110" t="s">
        <v>98</v>
      </c>
      <c r="G129" s="121" t="s">
        <v>575</v>
      </c>
      <c r="H129" s="111" t="s">
        <v>315</v>
      </c>
    </row>
    <row r="130" spans="1:8" ht="47.25">
      <c r="A130" s="167"/>
      <c r="B130" s="39" t="s">
        <v>763</v>
      </c>
      <c r="C130" s="40" t="s">
        <v>752</v>
      </c>
      <c r="D130" s="43" t="s">
        <v>749</v>
      </c>
      <c r="E130" s="43" t="s">
        <v>746</v>
      </c>
      <c r="F130" s="42"/>
      <c r="G130" s="124"/>
      <c r="H130" s="45"/>
    </row>
    <row r="131" spans="1:8" ht="15.75">
      <c r="A131" s="64"/>
      <c r="B131" s="107"/>
      <c r="C131" s="108"/>
      <c r="D131" s="107"/>
      <c r="E131" s="109"/>
      <c r="F131" s="109"/>
      <c r="G131" s="126"/>
      <c r="H131" s="108"/>
    </row>
    <row r="132" spans="1:8" ht="30.75" thickBot="1">
      <c r="A132" s="168" t="s">
        <v>189</v>
      </c>
      <c r="B132" s="39" t="str">
        <f>B123</f>
        <v>Zespół Interdyscyplinarny przy Ośrodku Pomocy Społecznej</v>
      </c>
      <c r="C132" s="87" t="str">
        <f>C123</f>
        <v>Zespół interdyscyplinarny</v>
      </c>
      <c r="D132" s="39" t="s">
        <v>656</v>
      </c>
      <c r="E132" s="41">
        <v>412641115</v>
      </c>
      <c r="F132" s="144" t="s">
        <v>99</v>
      </c>
      <c r="G132" s="113"/>
      <c r="H132" s="45" t="s">
        <v>315</v>
      </c>
    </row>
    <row r="133" spans="1:8" ht="60.75" thickBot="1">
      <c r="A133" s="169"/>
      <c r="B133" s="39" t="str">
        <f aca="true" t="shared" si="3" ref="B133:C136">B132</f>
        <v>Zespół Interdyscyplinarny przy Ośrodku Pomocy Społecznej</v>
      </c>
      <c r="C133" s="87" t="str">
        <f t="shared" si="3"/>
        <v>Zespół interdyscyplinarny</v>
      </c>
      <c r="D133" s="139" t="s">
        <v>797</v>
      </c>
      <c r="E133" s="139" t="s">
        <v>338</v>
      </c>
      <c r="F133" s="164" t="s">
        <v>796</v>
      </c>
      <c r="G133" s="113" t="s">
        <v>786</v>
      </c>
      <c r="H133" s="45" t="s">
        <v>315</v>
      </c>
    </row>
    <row r="134" spans="1:8" ht="30">
      <c r="A134" s="169"/>
      <c r="B134" s="39" t="str">
        <f t="shared" si="3"/>
        <v>Zespół Interdyscyplinarny przy Ośrodku Pomocy Społecznej</v>
      </c>
      <c r="C134" s="87" t="str">
        <f t="shared" si="3"/>
        <v>Zespół interdyscyplinarny</v>
      </c>
      <c r="D134" s="39" t="s">
        <v>658</v>
      </c>
      <c r="E134" s="39" t="s">
        <v>234</v>
      </c>
      <c r="F134" s="144" t="s">
        <v>102</v>
      </c>
      <c r="G134" s="113"/>
      <c r="H134" s="45" t="s">
        <v>315</v>
      </c>
    </row>
    <row r="135" spans="1:8" ht="30">
      <c r="A135" s="169"/>
      <c r="B135" s="39" t="str">
        <f t="shared" si="3"/>
        <v>Zespół Interdyscyplinarny przy Ośrodku Pomocy Społecznej</v>
      </c>
      <c r="C135" s="87" t="str">
        <f t="shared" si="3"/>
        <v>Zespół interdyscyplinarny</v>
      </c>
      <c r="D135" s="39" t="s">
        <v>659</v>
      </c>
      <c r="E135" s="39" t="s">
        <v>235</v>
      </c>
      <c r="F135" s="144" t="s">
        <v>103</v>
      </c>
      <c r="G135" s="113"/>
      <c r="H135" s="45" t="s">
        <v>315</v>
      </c>
    </row>
    <row r="136" spans="1:8" ht="45">
      <c r="A136" s="169"/>
      <c r="B136" s="39" t="str">
        <f t="shared" si="3"/>
        <v>Zespół Interdyscyplinarny przy Ośrodku Pomocy Społecznej</v>
      </c>
      <c r="C136" s="87" t="str">
        <f t="shared" si="3"/>
        <v>Zespół interdyscyplinarny</v>
      </c>
      <c r="D136" s="39" t="s">
        <v>660</v>
      </c>
      <c r="E136" s="39" t="s">
        <v>104</v>
      </c>
      <c r="F136" s="144" t="s">
        <v>105</v>
      </c>
      <c r="G136" s="113" t="s">
        <v>575</v>
      </c>
      <c r="H136" s="45" t="s">
        <v>315</v>
      </c>
    </row>
    <row r="137" spans="1:8" ht="45">
      <c r="A137" s="169"/>
      <c r="B137" s="61" t="s">
        <v>85</v>
      </c>
      <c r="C137" s="74" t="s">
        <v>329</v>
      </c>
      <c r="D137" s="61" t="s">
        <v>817</v>
      </c>
      <c r="E137" s="61" t="s">
        <v>816</v>
      </c>
      <c r="F137" s="63"/>
      <c r="G137" s="157"/>
      <c r="H137" s="158"/>
    </row>
    <row r="138" spans="1:8" ht="30">
      <c r="A138" s="169"/>
      <c r="B138" s="39" t="str">
        <f>B144</f>
        <v>Zespół Interdyscyplinarny przy Ośrodku Pomocy Społecznej</v>
      </c>
      <c r="C138" s="87" t="str">
        <f>C136</f>
        <v>Zespół interdyscyplinarny</v>
      </c>
      <c r="D138" s="39" t="s">
        <v>661</v>
      </c>
      <c r="E138" s="39" t="s">
        <v>236</v>
      </c>
      <c r="F138" s="144" t="s">
        <v>106</v>
      </c>
      <c r="G138" s="113"/>
      <c r="H138" s="45" t="s">
        <v>315</v>
      </c>
    </row>
    <row r="139" spans="1:8" ht="45.75" thickBot="1">
      <c r="A139" s="169"/>
      <c r="B139" s="39" t="s">
        <v>107</v>
      </c>
      <c r="C139" s="58" t="s">
        <v>499</v>
      </c>
      <c r="D139" s="39" t="s">
        <v>662</v>
      </c>
      <c r="E139" s="39" t="s">
        <v>561</v>
      </c>
      <c r="F139" s="116" t="s">
        <v>466</v>
      </c>
      <c r="G139" s="117" t="s">
        <v>575</v>
      </c>
      <c r="H139" s="45" t="s">
        <v>316</v>
      </c>
    </row>
    <row r="140" spans="1:8" ht="60.75" thickBot="1">
      <c r="A140" s="169"/>
      <c r="B140" s="39" t="s">
        <v>14</v>
      </c>
      <c r="C140" s="57" t="s">
        <v>15</v>
      </c>
      <c r="D140" s="139" t="s">
        <v>797</v>
      </c>
      <c r="E140" s="139" t="s">
        <v>338</v>
      </c>
      <c r="F140" s="164" t="s">
        <v>796</v>
      </c>
      <c r="G140" s="124" t="s">
        <v>786</v>
      </c>
      <c r="H140" s="45" t="s">
        <v>315</v>
      </c>
    </row>
    <row r="141" spans="1:8" ht="30">
      <c r="A141" s="169"/>
      <c r="B141" s="39" t="s">
        <v>108</v>
      </c>
      <c r="C141" s="57" t="s">
        <v>15</v>
      </c>
      <c r="D141" s="39" t="s">
        <v>664</v>
      </c>
      <c r="E141" s="39" t="s">
        <v>237</v>
      </c>
      <c r="F141" s="144" t="s">
        <v>102</v>
      </c>
      <c r="G141" s="113"/>
      <c r="H141" s="45" t="s">
        <v>315</v>
      </c>
    </row>
    <row r="142" spans="1:8" ht="47.25">
      <c r="A142" s="169"/>
      <c r="B142" s="39" t="s">
        <v>758</v>
      </c>
      <c r="C142" s="40" t="s">
        <v>752</v>
      </c>
      <c r="D142" s="43" t="s">
        <v>750</v>
      </c>
      <c r="E142" s="43" t="s">
        <v>742</v>
      </c>
      <c r="F142" s="42"/>
      <c r="G142" s="124"/>
      <c r="H142" s="45"/>
    </row>
    <row r="143" spans="1:8" ht="15.75">
      <c r="A143" s="64"/>
      <c r="B143" s="107"/>
      <c r="C143" s="108"/>
      <c r="D143" s="107"/>
      <c r="E143" s="107"/>
      <c r="F143" s="109"/>
      <c r="G143" s="126"/>
      <c r="H143" s="108"/>
    </row>
    <row r="144" spans="1:8" ht="30">
      <c r="A144" s="166" t="s">
        <v>190</v>
      </c>
      <c r="B144" s="39" t="str">
        <f>B134</f>
        <v>Zespół Interdyscyplinarny przy Ośrodku Pomocy Społecznej</v>
      </c>
      <c r="C144" s="87" t="str">
        <f>C138</f>
        <v>Zespół interdyscyplinarny</v>
      </c>
      <c r="D144" s="39" t="s">
        <v>665</v>
      </c>
      <c r="E144" s="39" t="s">
        <v>238</v>
      </c>
      <c r="F144" s="144" t="s">
        <v>776</v>
      </c>
      <c r="G144" s="113"/>
      <c r="H144" s="45" t="s">
        <v>315</v>
      </c>
    </row>
    <row r="145" spans="1:8" ht="30">
      <c r="A145" s="167"/>
      <c r="B145" s="39" t="str">
        <f>B144</f>
        <v>Zespół Interdyscyplinarny przy Ośrodku Pomocy Społecznej</v>
      </c>
      <c r="C145" s="87" t="str">
        <f>C138</f>
        <v>Zespół interdyscyplinarny</v>
      </c>
      <c r="D145" s="39" t="s">
        <v>666</v>
      </c>
      <c r="E145" s="39" t="s">
        <v>239</v>
      </c>
      <c r="F145" s="144" t="s">
        <v>110</v>
      </c>
      <c r="G145" s="113" t="s">
        <v>575</v>
      </c>
      <c r="H145" s="45" t="s">
        <v>315</v>
      </c>
    </row>
    <row r="146" spans="1:8" ht="30">
      <c r="A146" s="167"/>
      <c r="B146" s="39" t="str">
        <f>B145</f>
        <v>Zespół Interdyscyplinarny przy Ośrodku Pomocy Społecznej</v>
      </c>
      <c r="C146" s="87" t="str">
        <f>C145</f>
        <v>Zespół interdyscyplinarny</v>
      </c>
      <c r="D146" s="39" t="s">
        <v>545</v>
      </c>
      <c r="E146" s="39" t="s">
        <v>240</v>
      </c>
      <c r="F146" s="144" t="s">
        <v>111</v>
      </c>
      <c r="G146" s="113"/>
      <c r="H146" s="45" t="s">
        <v>315</v>
      </c>
    </row>
    <row r="147" spans="1:8" ht="30">
      <c r="A147" s="167"/>
      <c r="B147" s="39" t="str">
        <f>B146</f>
        <v>Zespół Interdyscyplinarny przy Ośrodku Pomocy Społecznej</v>
      </c>
      <c r="C147" s="87" t="str">
        <f>C146</f>
        <v>Zespół interdyscyplinarny</v>
      </c>
      <c r="D147" s="39" t="s">
        <v>667</v>
      </c>
      <c r="E147" s="39" t="s">
        <v>241</v>
      </c>
      <c r="F147" s="144" t="s">
        <v>112</v>
      </c>
      <c r="G147" s="113" t="s">
        <v>575</v>
      </c>
      <c r="H147" s="45" t="s">
        <v>315</v>
      </c>
    </row>
    <row r="148" spans="1:8" ht="30">
      <c r="A148" s="167"/>
      <c r="B148" s="39" t="str">
        <f>B147</f>
        <v>Zespół Interdyscyplinarny przy Ośrodku Pomocy Społecznej</v>
      </c>
      <c r="C148" s="87" t="str">
        <f>C145</f>
        <v>Zespół interdyscyplinarny</v>
      </c>
      <c r="D148" s="39" t="s">
        <v>668</v>
      </c>
      <c r="E148" s="39" t="s">
        <v>242</v>
      </c>
      <c r="F148" s="144" t="s">
        <v>113</v>
      </c>
      <c r="G148" s="113"/>
      <c r="H148" s="45" t="s">
        <v>315</v>
      </c>
    </row>
    <row r="149" spans="1:8" ht="30">
      <c r="A149" s="167"/>
      <c r="B149" s="39" t="s">
        <v>341</v>
      </c>
      <c r="C149" s="57" t="s">
        <v>15</v>
      </c>
      <c r="D149" s="39" t="s">
        <v>669</v>
      </c>
      <c r="E149" s="39" t="s">
        <v>241</v>
      </c>
      <c r="F149" s="42" t="s">
        <v>112</v>
      </c>
      <c r="G149" s="124"/>
      <c r="H149" s="45" t="s">
        <v>315</v>
      </c>
    </row>
    <row r="150" spans="1:8" ht="31.5">
      <c r="A150" s="167"/>
      <c r="B150" s="39" t="s">
        <v>114</v>
      </c>
      <c r="C150" s="62" t="s">
        <v>328</v>
      </c>
      <c r="D150" s="140" t="s">
        <v>670</v>
      </c>
      <c r="E150" s="140" t="s">
        <v>419</v>
      </c>
      <c r="F150" s="144" t="s">
        <v>116</v>
      </c>
      <c r="G150" s="113" t="s">
        <v>575</v>
      </c>
      <c r="H150" s="45" t="s">
        <v>316</v>
      </c>
    </row>
    <row r="151" spans="1:8" ht="31.5">
      <c r="A151" s="167"/>
      <c r="B151" s="39" t="s">
        <v>500</v>
      </c>
      <c r="C151" s="58" t="s">
        <v>499</v>
      </c>
      <c r="D151" s="140" t="s">
        <v>671</v>
      </c>
      <c r="E151" s="140" t="s">
        <v>524</v>
      </c>
      <c r="F151" s="144" t="s">
        <v>117</v>
      </c>
      <c r="G151" s="113" t="s">
        <v>575</v>
      </c>
      <c r="H151" s="45" t="s">
        <v>316</v>
      </c>
    </row>
    <row r="152" spans="1:8" ht="63">
      <c r="A152" s="167"/>
      <c r="B152" s="145" t="s">
        <v>795</v>
      </c>
      <c r="C152" s="98" t="s">
        <v>563</v>
      </c>
      <c r="D152" s="140" t="s">
        <v>671</v>
      </c>
      <c r="E152" s="140" t="s">
        <v>564</v>
      </c>
      <c r="F152" s="144" t="s">
        <v>794</v>
      </c>
      <c r="G152" s="124"/>
      <c r="H152" s="45" t="s">
        <v>316</v>
      </c>
    </row>
    <row r="153" spans="1:8" ht="30">
      <c r="A153" s="167"/>
      <c r="B153" s="39" t="s">
        <v>303</v>
      </c>
      <c r="C153" s="57" t="s">
        <v>15</v>
      </c>
      <c r="D153" s="39" t="s">
        <v>672</v>
      </c>
      <c r="E153" s="39" t="s">
        <v>359</v>
      </c>
      <c r="F153" s="144" t="s">
        <v>360</v>
      </c>
      <c r="G153" s="113"/>
      <c r="H153" s="45" t="s">
        <v>315</v>
      </c>
    </row>
    <row r="154" spans="1:8" ht="30">
      <c r="A154" s="167"/>
      <c r="B154" s="39" t="s">
        <v>118</v>
      </c>
      <c r="C154" s="57" t="s">
        <v>15</v>
      </c>
      <c r="D154" s="39" t="s">
        <v>673</v>
      </c>
      <c r="E154" s="39" t="s">
        <v>119</v>
      </c>
      <c r="F154" s="144" t="s">
        <v>120</v>
      </c>
      <c r="G154" s="113"/>
      <c r="H154" s="45" t="s">
        <v>315</v>
      </c>
    </row>
    <row r="155" spans="1:8" ht="47.25">
      <c r="A155" s="167"/>
      <c r="B155" s="39" t="s">
        <v>762</v>
      </c>
      <c r="C155" s="40" t="s">
        <v>752</v>
      </c>
      <c r="D155" s="43" t="s">
        <v>747</v>
      </c>
      <c r="E155" s="43" t="s">
        <v>748</v>
      </c>
      <c r="F155" s="42"/>
      <c r="G155" s="124"/>
      <c r="H155" s="45"/>
    </row>
    <row r="156" spans="1:8" ht="15.75">
      <c r="A156" s="64"/>
      <c r="B156" s="107"/>
      <c r="C156" s="108"/>
      <c r="D156" s="107"/>
      <c r="E156" s="107"/>
      <c r="F156" s="109"/>
      <c r="G156" s="126"/>
      <c r="H156" s="108"/>
    </row>
    <row r="157" spans="1:8" ht="30">
      <c r="A157" s="168" t="s">
        <v>191</v>
      </c>
      <c r="B157" s="39" t="str">
        <f>B145</f>
        <v>Zespół Interdyscyplinarny przy Ośrodku Pomocy Społecznej</v>
      </c>
      <c r="C157" s="87" t="str">
        <f>C144</f>
        <v>Zespół interdyscyplinarny</v>
      </c>
      <c r="D157" s="39" t="s">
        <v>674</v>
      </c>
      <c r="E157" s="39" t="s">
        <v>244</v>
      </c>
      <c r="F157" s="144" t="s">
        <v>121</v>
      </c>
      <c r="G157" s="113"/>
      <c r="H157" s="45" t="s">
        <v>315</v>
      </c>
    </row>
    <row r="158" spans="1:8" ht="30">
      <c r="A158" s="169"/>
      <c r="B158" s="39" t="str">
        <f aca="true" t="shared" si="4" ref="B158:C165">B157</f>
        <v>Zespół Interdyscyplinarny przy Ośrodku Pomocy Społecznej</v>
      </c>
      <c r="C158" s="87" t="str">
        <f t="shared" si="4"/>
        <v>Zespół interdyscyplinarny</v>
      </c>
      <c r="D158" s="149" t="s">
        <v>798</v>
      </c>
      <c r="E158" s="149" t="s">
        <v>243</v>
      </c>
      <c r="F158" s="151" t="s">
        <v>122</v>
      </c>
      <c r="G158" s="113"/>
      <c r="H158" s="45" t="s">
        <v>315</v>
      </c>
    </row>
    <row r="159" spans="1:8" ht="30">
      <c r="A159" s="169"/>
      <c r="B159" s="39" t="str">
        <f t="shared" si="4"/>
        <v>Zespół Interdyscyplinarny przy Ośrodku Pomocy Społecznej</v>
      </c>
      <c r="C159" s="87" t="str">
        <f t="shared" si="4"/>
        <v>Zespół interdyscyplinarny</v>
      </c>
      <c r="D159" s="39" t="s">
        <v>676</v>
      </c>
      <c r="E159" s="39" t="s">
        <v>245</v>
      </c>
      <c r="F159" s="144" t="s">
        <v>123</v>
      </c>
      <c r="G159" s="113"/>
      <c r="H159" s="45" t="s">
        <v>315</v>
      </c>
    </row>
    <row r="160" spans="1:8" ht="30">
      <c r="A160" s="169"/>
      <c r="B160" s="39" t="str">
        <f t="shared" si="4"/>
        <v>Zespół Interdyscyplinarny przy Ośrodku Pomocy Społecznej</v>
      </c>
      <c r="C160" s="87" t="str">
        <f t="shared" si="4"/>
        <v>Zespół interdyscyplinarny</v>
      </c>
      <c r="D160" s="39" t="s">
        <v>484</v>
      </c>
      <c r="E160" s="39" t="s">
        <v>246</v>
      </c>
      <c r="F160" s="144" t="s">
        <v>124</v>
      </c>
      <c r="G160" s="113"/>
      <c r="H160" s="45" t="s">
        <v>315</v>
      </c>
    </row>
    <row r="161" spans="1:8" ht="30">
      <c r="A161" s="169"/>
      <c r="B161" s="39" t="str">
        <f t="shared" si="4"/>
        <v>Zespół Interdyscyplinarny przy Ośrodku Pomocy Społecznej</v>
      </c>
      <c r="C161" s="87" t="str">
        <f t="shared" si="4"/>
        <v>Zespół interdyscyplinarny</v>
      </c>
      <c r="D161" s="39" t="s">
        <v>677</v>
      </c>
      <c r="E161" s="39" t="s">
        <v>247</v>
      </c>
      <c r="F161" s="144" t="s">
        <v>125</v>
      </c>
      <c r="G161" s="113"/>
      <c r="H161" s="45" t="s">
        <v>315</v>
      </c>
    </row>
    <row r="162" spans="1:8" ht="30">
      <c r="A162" s="169"/>
      <c r="B162" s="39" t="str">
        <f t="shared" si="4"/>
        <v>Zespół Interdyscyplinarny przy Ośrodku Pomocy Społecznej</v>
      </c>
      <c r="C162" s="87" t="str">
        <f t="shared" si="4"/>
        <v>Zespół interdyscyplinarny</v>
      </c>
      <c r="D162" s="39" t="s">
        <v>678</v>
      </c>
      <c r="E162" s="39" t="s">
        <v>248</v>
      </c>
      <c r="F162" s="144" t="s">
        <v>126</v>
      </c>
      <c r="G162" s="113" t="s">
        <v>575</v>
      </c>
      <c r="H162" s="45" t="s">
        <v>315</v>
      </c>
    </row>
    <row r="163" spans="1:8" ht="30">
      <c r="A163" s="169"/>
      <c r="B163" s="39" t="str">
        <f t="shared" si="4"/>
        <v>Zespół Interdyscyplinarny przy Ośrodku Pomocy Społecznej</v>
      </c>
      <c r="C163" s="87" t="str">
        <f t="shared" si="4"/>
        <v>Zespół interdyscyplinarny</v>
      </c>
      <c r="D163" s="39" t="s">
        <v>679</v>
      </c>
      <c r="E163" s="39" t="s">
        <v>249</v>
      </c>
      <c r="F163" s="144" t="s">
        <v>127</v>
      </c>
      <c r="G163" s="113"/>
      <c r="H163" s="45" t="s">
        <v>315</v>
      </c>
    </row>
    <row r="164" spans="1:8" ht="30">
      <c r="A164" s="169"/>
      <c r="B164" s="39" t="str">
        <f t="shared" si="4"/>
        <v>Zespół Interdyscyplinarny przy Ośrodku Pomocy Społecznej</v>
      </c>
      <c r="C164" s="87" t="str">
        <f t="shared" si="4"/>
        <v>Zespół interdyscyplinarny</v>
      </c>
      <c r="D164" s="39" t="s">
        <v>680</v>
      </c>
      <c r="E164" s="39" t="s">
        <v>807</v>
      </c>
      <c r="F164" s="144" t="s">
        <v>128</v>
      </c>
      <c r="G164" s="113"/>
      <c r="H164" s="45" t="s">
        <v>315</v>
      </c>
    </row>
    <row r="165" spans="1:8" ht="30">
      <c r="A165" s="169"/>
      <c r="B165" s="39" t="str">
        <f t="shared" si="4"/>
        <v>Zespół Interdyscyplinarny przy Ośrodku Pomocy Społecznej</v>
      </c>
      <c r="C165" s="87" t="str">
        <f t="shared" si="4"/>
        <v>Zespół interdyscyplinarny</v>
      </c>
      <c r="D165" s="39" t="s">
        <v>681</v>
      </c>
      <c r="E165" s="39" t="s">
        <v>250</v>
      </c>
      <c r="F165" s="144" t="s">
        <v>129</v>
      </c>
      <c r="G165" s="113" t="s">
        <v>575</v>
      </c>
      <c r="H165" s="45" t="s">
        <v>315</v>
      </c>
    </row>
    <row r="166" spans="1:8" ht="31.5">
      <c r="A166" s="169"/>
      <c r="B166" s="39" t="s">
        <v>279</v>
      </c>
      <c r="C166" s="58" t="s">
        <v>499</v>
      </c>
      <c r="D166" s="39" t="s">
        <v>682</v>
      </c>
      <c r="E166" s="39" t="s">
        <v>251</v>
      </c>
      <c r="F166" s="144" t="s">
        <v>130</v>
      </c>
      <c r="G166" s="113"/>
      <c r="H166" s="45" t="s">
        <v>316</v>
      </c>
    </row>
    <row r="167" spans="1:8" ht="60">
      <c r="A167" s="169"/>
      <c r="B167" s="39" t="s">
        <v>285</v>
      </c>
      <c r="C167" s="57" t="s">
        <v>15</v>
      </c>
      <c r="D167" s="39" t="s">
        <v>467</v>
      </c>
      <c r="E167" s="39" t="s">
        <v>333</v>
      </c>
      <c r="F167" s="42" t="str">
        <f>F166</f>
        <v>pcpr_sandomierz@op.pl</v>
      </c>
      <c r="G167" s="124"/>
      <c r="H167" s="45" t="s">
        <v>316</v>
      </c>
    </row>
    <row r="168" spans="1:8" ht="45">
      <c r="A168" s="169"/>
      <c r="B168" s="39" t="s">
        <v>420</v>
      </c>
      <c r="C168" s="57" t="s">
        <v>15</v>
      </c>
      <c r="D168" s="39" t="s">
        <v>468</v>
      </c>
      <c r="E168" s="39" t="s">
        <v>474</v>
      </c>
      <c r="F168" s="42" t="s">
        <v>421</v>
      </c>
      <c r="G168" s="124"/>
      <c r="H168" s="45" t="s">
        <v>315</v>
      </c>
    </row>
    <row r="169" spans="1:8" ht="45">
      <c r="A169" s="169"/>
      <c r="B169" s="39" t="s">
        <v>131</v>
      </c>
      <c r="C169" s="74" t="s">
        <v>329</v>
      </c>
      <c r="D169" s="39" t="s">
        <v>565</v>
      </c>
      <c r="E169" s="39" t="s">
        <v>566</v>
      </c>
      <c r="F169" s="160" t="s">
        <v>525</v>
      </c>
      <c r="G169" s="113"/>
      <c r="H169" s="45" t="s">
        <v>315</v>
      </c>
    </row>
    <row r="170" spans="1:8" ht="45">
      <c r="A170" s="169"/>
      <c r="B170" s="149" t="s">
        <v>132</v>
      </c>
      <c r="C170" s="150" t="s">
        <v>15</v>
      </c>
      <c r="D170" s="149" t="s">
        <v>818</v>
      </c>
      <c r="E170" s="149" t="s">
        <v>252</v>
      </c>
      <c r="F170" s="144" t="s">
        <v>122</v>
      </c>
      <c r="G170" s="113"/>
      <c r="H170" s="45" t="s">
        <v>315</v>
      </c>
    </row>
    <row r="171" spans="1:8" ht="45">
      <c r="A171" s="169"/>
      <c r="B171" s="39" t="s">
        <v>475</v>
      </c>
      <c r="C171" s="57" t="s">
        <v>15</v>
      </c>
      <c r="D171" s="39" t="s">
        <v>684</v>
      </c>
      <c r="E171" s="39" t="s">
        <v>246</v>
      </c>
      <c r="F171" s="144" t="s">
        <v>124</v>
      </c>
      <c r="G171" s="113"/>
      <c r="H171" s="45" t="s">
        <v>315</v>
      </c>
    </row>
    <row r="172" spans="1:8" ht="45">
      <c r="A172" s="169"/>
      <c r="B172" s="39" t="s">
        <v>736</v>
      </c>
      <c r="C172" s="57" t="s">
        <v>15</v>
      </c>
      <c r="D172" s="39" t="s">
        <v>685</v>
      </c>
      <c r="E172" s="39" t="s">
        <v>568</v>
      </c>
      <c r="F172" s="42"/>
      <c r="G172" s="124" t="s">
        <v>575</v>
      </c>
      <c r="H172" s="45"/>
    </row>
    <row r="173" spans="1:8" ht="30">
      <c r="A173" s="169"/>
      <c r="B173" s="39" t="s">
        <v>567</v>
      </c>
      <c r="C173" s="57" t="s">
        <v>15</v>
      </c>
      <c r="D173" s="39" t="s">
        <v>686</v>
      </c>
      <c r="E173" s="39" t="s">
        <v>250</v>
      </c>
      <c r="F173" s="144" t="s">
        <v>129</v>
      </c>
      <c r="G173" s="113" t="s">
        <v>575</v>
      </c>
      <c r="H173" s="45" t="s">
        <v>315</v>
      </c>
    </row>
    <row r="174" spans="1:8" ht="47.25">
      <c r="A174" s="169"/>
      <c r="B174" s="39" t="s">
        <v>757</v>
      </c>
      <c r="C174" s="40" t="s">
        <v>752</v>
      </c>
      <c r="D174" s="44" t="s">
        <v>745</v>
      </c>
      <c r="E174" s="44" t="s">
        <v>746</v>
      </c>
      <c r="F174" s="42"/>
      <c r="G174" s="124"/>
      <c r="H174" s="45"/>
    </row>
    <row r="175" spans="1:8" ht="15.75">
      <c r="A175" s="64"/>
      <c r="B175" s="107"/>
      <c r="C175" s="108"/>
      <c r="D175" s="107"/>
      <c r="E175" s="107"/>
      <c r="F175" s="109"/>
      <c r="G175" s="126"/>
      <c r="H175" s="108"/>
    </row>
    <row r="176" spans="1:8" ht="45">
      <c r="A176" s="166" t="s">
        <v>192</v>
      </c>
      <c r="B176" s="61" t="str">
        <f>B165</f>
        <v>Zespół Interdyscyplinarny przy Ośrodku Pomocy Społecznej</v>
      </c>
      <c r="C176" s="87" t="str">
        <f>C164</f>
        <v>Zespół interdyscyplinarny</v>
      </c>
      <c r="D176" s="61" t="s">
        <v>687</v>
      </c>
      <c r="E176" s="61" t="s">
        <v>253</v>
      </c>
      <c r="F176" s="110" t="s">
        <v>481</v>
      </c>
      <c r="G176" s="121" t="s">
        <v>575</v>
      </c>
      <c r="H176" s="111" t="s">
        <v>315</v>
      </c>
    </row>
    <row r="177" spans="1:8" ht="45">
      <c r="A177" s="167"/>
      <c r="B177" s="61" t="str">
        <f aca="true" t="shared" si="5" ref="B177:C179">B176</f>
        <v>Zespół Interdyscyplinarny przy Ośrodku Pomocy Społecznej</v>
      </c>
      <c r="C177" s="87" t="str">
        <f t="shared" si="5"/>
        <v>Zespół interdyscyplinarny</v>
      </c>
      <c r="D177" s="61" t="s">
        <v>688</v>
      </c>
      <c r="E177" s="61" t="s">
        <v>254</v>
      </c>
      <c r="F177" s="110" t="s">
        <v>136</v>
      </c>
      <c r="G177" s="121"/>
      <c r="H177" s="111" t="s">
        <v>315</v>
      </c>
    </row>
    <row r="178" spans="1:8" ht="45">
      <c r="A178" s="167"/>
      <c r="B178" s="61" t="str">
        <f t="shared" si="5"/>
        <v>Zespół Interdyscyplinarny przy Ośrodku Pomocy Społecznej</v>
      </c>
      <c r="C178" s="87" t="str">
        <f t="shared" si="5"/>
        <v>Zespół interdyscyplinarny</v>
      </c>
      <c r="D178" s="61" t="s">
        <v>689</v>
      </c>
      <c r="E178" s="61" t="s">
        <v>255</v>
      </c>
      <c r="F178" s="110" t="s">
        <v>137</v>
      </c>
      <c r="G178" s="121"/>
      <c r="H178" s="111" t="s">
        <v>315</v>
      </c>
    </row>
    <row r="179" spans="1:8" ht="30">
      <c r="A179" s="167"/>
      <c r="B179" s="61" t="str">
        <f t="shared" si="5"/>
        <v>Zespół Interdyscyplinarny przy Ośrodku Pomocy Społecznej</v>
      </c>
      <c r="C179" s="87" t="str">
        <f t="shared" si="5"/>
        <v>Zespół interdyscyplinarny</v>
      </c>
      <c r="D179" s="61" t="s">
        <v>693</v>
      </c>
      <c r="E179" s="61" t="s">
        <v>256</v>
      </c>
      <c r="F179" s="110" t="s">
        <v>138</v>
      </c>
      <c r="G179" s="121" t="s">
        <v>575</v>
      </c>
      <c r="H179" s="111" t="s">
        <v>315</v>
      </c>
    </row>
    <row r="180" spans="1:8" ht="45">
      <c r="A180" s="167"/>
      <c r="B180" s="61" t="s">
        <v>139</v>
      </c>
      <c r="C180" s="58" t="s">
        <v>499</v>
      </c>
      <c r="D180" s="61" t="s">
        <v>690</v>
      </c>
      <c r="E180" s="61" t="s">
        <v>257</v>
      </c>
      <c r="F180" s="110" t="s">
        <v>778</v>
      </c>
      <c r="G180" s="121"/>
      <c r="H180" s="111" t="s">
        <v>316</v>
      </c>
    </row>
    <row r="181" spans="1:8" ht="45">
      <c r="A181" s="167"/>
      <c r="B181" s="39" t="s">
        <v>141</v>
      </c>
      <c r="C181" s="74" t="s">
        <v>329</v>
      </c>
      <c r="D181" s="39" t="s">
        <v>469</v>
      </c>
      <c r="E181" s="39" t="s">
        <v>258</v>
      </c>
      <c r="F181" s="144" t="s">
        <v>135</v>
      </c>
      <c r="G181" s="113" t="s">
        <v>575</v>
      </c>
      <c r="H181" s="45" t="s">
        <v>315</v>
      </c>
    </row>
    <row r="182" spans="1:8" ht="31.5">
      <c r="A182" s="167"/>
      <c r="B182" s="61" t="s">
        <v>85</v>
      </c>
      <c r="C182" s="74" t="s">
        <v>329</v>
      </c>
      <c r="D182" s="61" t="s">
        <v>691</v>
      </c>
      <c r="E182" s="61" t="s">
        <v>254</v>
      </c>
      <c r="F182" s="110" t="s">
        <v>136</v>
      </c>
      <c r="G182" s="121" t="s">
        <v>575</v>
      </c>
      <c r="H182" s="111" t="s">
        <v>315</v>
      </c>
    </row>
    <row r="183" spans="1:8" ht="75">
      <c r="A183" s="167"/>
      <c r="B183" s="61" t="s">
        <v>142</v>
      </c>
      <c r="C183" s="57" t="s">
        <v>15</v>
      </c>
      <c r="D183" s="61" t="s">
        <v>692</v>
      </c>
      <c r="E183" s="61" t="s">
        <v>256</v>
      </c>
      <c r="F183" s="110" t="s">
        <v>138</v>
      </c>
      <c r="G183" s="121" t="s">
        <v>575</v>
      </c>
      <c r="H183" s="111" t="s">
        <v>315</v>
      </c>
    </row>
    <row r="184" spans="1:8" ht="60">
      <c r="A184" s="167"/>
      <c r="B184" s="39" t="s">
        <v>143</v>
      </c>
      <c r="C184" s="62" t="s">
        <v>328</v>
      </c>
      <c r="D184" s="39" t="s">
        <v>694</v>
      </c>
      <c r="E184" s="39" t="s">
        <v>521</v>
      </c>
      <c r="F184" s="144" t="s">
        <v>145</v>
      </c>
      <c r="G184" s="113" t="s">
        <v>575</v>
      </c>
      <c r="H184" s="45" t="s">
        <v>316</v>
      </c>
    </row>
    <row r="185" spans="1:8" ht="30">
      <c r="A185" s="167"/>
      <c r="B185" s="61" t="str">
        <f>B177</f>
        <v>Zespół Interdyscyplinarny przy Ośrodku Pomocy Społecznej</v>
      </c>
      <c r="C185" s="87" t="s">
        <v>83</v>
      </c>
      <c r="D185" s="61" t="s">
        <v>791</v>
      </c>
      <c r="E185" s="61" t="s">
        <v>790</v>
      </c>
      <c r="F185" s="110" t="s">
        <v>133</v>
      </c>
      <c r="G185" s="121" t="s">
        <v>575</v>
      </c>
      <c r="H185" s="111" t="s">
        <v>315</v>
      </c>
    </row>
    <row r="186" spans="1:8" ht="30">
      <c r="A186" s="167"/>
      <c r="B186" s="61" t="s">
        <v>15</v>
      </c>
      <c r="C186" s="57" t="s">
        <v>15</v>
      </c>
      <c r="D186" s="61" t="s">
        <v>791</v>
      </c>
      <c r="E186" s="61" t="s">
        <v>790</v>
      </c>
      <c r="F186" s="110" t="s">
        <v>133</v>
      </c>
      <c r="G186" s="121" t="s">
        <v>575</v>
      </c>
      <c r="H186" s="111" t="s">
        <v>315</v>
      </c>
    </row>
    <row r="187" spans="1:8" ht="75">
      <c r="A187" s="167"/>
      <c r="B187" s="39" t="s">
        <v>569</v>
      </c>
      <c r="C187" s="74" t="s">
        <v>329</v>
      </c>
      <c r="D187" s="39" t="s">
        <v>469</v>
      </c>
      <c r="E187" s="44" t="s">
        <v>476</v>
      </c>
      <c r="F187" s="42"/>
      <c r="G187" s="124"/>
      <c r="H187" s="45" t="s">
        <v>315</v>
      </c>
    </row>
    <row r="188" spans="1:8" ht="45">
      <c r="A188" s="167"/>
      <c r="B188" s="61" t="s">
        <v>309</v>
      </c>
      <c r="C188" s="90" t="s">
        <v>312</v>
      </c>
      <c r="D188" s="61" t="s">
        <v>311</v>
      </c>
      <c r="E188" s="61" t="s">
        <v>310</v>
      </c>
      <c r="F188" s="63" t="s">
        <v>313</v>
      </c>
      <c r="G188" s="125"/>
      <c r="H188" s="111" t="s">
        <v>315</v>
      </c>
    </row>
    <row r="189" spans="1:8" ht="47.25">
      <c r="A189" s="167"/>
      <c r="B189" s="39" t="s">
        <v>756</v>
      </c>
      <c r="C189" s="40" t="s">
        <v>752</v>
      </c>
      <c r="D189" s="39" t="s">
        <v>743</v>
      </c>
      <c r="E189" s="44" t="s">
        <v>744</v>
      </c>
      <c r="F189" s="42"/>
      <c r="G189" s="124"/>
      <c r="H189" s="45"/>
    </row>
    <row r="190" spans="1:8" ht="15.75">
      <c r="A190" s="64"/>
      <c r="B190" s="107"/>
      <c r="C190" s="108"/>
      <c r="D190" s="107"/>
      <c r="E190" s="107"/>
      <c r="F190" s="109"/>
      <c r="G190" s="126"/>
      <c r="H190" s="108"/>
    </row>
    <row r="191" spans="1:8" ht="30">
      <c r="A191" s="168" t="s">
        <v>193</v>
      </c>
      <c r="B191" s="61" t="str">
        <f>B185</f>
        <v>Zespół Interdyscyplinarny przy Ośrodku Pomocy Społecznej</v>
      </c>
      <c r="C191" s="87" t="str">
        <f>C185</f>
        <v>Zespół interdyscyplinarny</v>
      </c>
      <c r="D191" s="61" t="s">
        <v>697</v>
      </c>
      <c r="E191" s="61" t="s">
        <v>260</v>
      </c>
      <c r="F191" s="110" t="s">
        <v>148</v>
      </c>
      <c r="G191" s="121"/>
      <c r="H191" s="111" t="s">
        <v>315</v>
      </c>
    </row>
    <row r="192" spans="1:8" ht="45">
      <c r="A192" s="169"/>
      <c r="B192" s="39" t="str">
        <f aca="true" t="shared" si="6" ref="B192:C195">B191</f>
        <v>Zespół Interdyscyplinarny przy Ośrodku Pomocy Społecznej</v>
      </c>
      <c r="C192" s="87" t="str">
        <f t="shared" si="6"/>
        <v>Zespół interdyscyplinarny</v>
      </c>
      <c r="D192" s="39" t="s">
        <v>698</v>
      </c>
      <c r="E192" s="39" t="s">
        <v>392</v>
      </c>
      <c r="F192" s="42" t="s">
        <v>391</v>
      </c>
      <c r="G192" s="124" t="s">
        <v>575</v>
      </c>
      <c r="H192" s="45" t="s">
        <v>315</v>
      </c>
    </row>
    <row r="193" spans="1:8" ht="30">
      <c r="A193" s="169"/>
      <c r="B193" s="119" t="str">
        <f t="shared" si="6"/>
        <v>Zespół Interdyscyplinarny przy Ośrodku Pomocy Społecznej</v>
      </c>
      <c r="C193" s="87" t="str">
        <f t="shared" si="6"/>
        <v>Zespół interdyscyplinarny</v>
      </c>
      <c r="D193" s="119" t="s">
        <v>699</v>
      </c>
      <c r="E193" s="119" t="s">
        <v>261</v>
      </c>
      <c r="F193" s="165" t="s">
        <v>547</v>
      </c>
      <c r="G193" s="121"/>
      <c r="H193" s="63" t="s">
        <v>315</v>
      </c>
    </row>
    <row r="194" spans="1:8" ht="30">
      <c r="A194" s="169"/>
      <c r="B194" s="61" t="str">
        <f t="shared" si="6"/>
        <v>Zespół Interdyscyplinarny przy Ośrodku Pomocy Społecznej</v>
      </c>
      <c r="C194" s="87" t="str">
        <f t="shared" si="6"/>
        <v>Zespół interdyscyplinarny</v>
      </c>
      <c r="D194" s="61" t="s">
        <v>700</v>
      </c>
      <c r="E194" s="61" t="s">
        <v>149</v>
      </c>
      <c r="F194" s="110" t="s">
        <v>150</v>
      </c>
      <c r="G194" s="121"/>
      <c r="H194" s="111" t="s">
        <v>315</v>
      </c>
    </row>
    <row r="195" spans="1:8" ht="30">
      <c r="A195" s="169"/>
      <c r="B195" s="61" t="str">
        <f t="shared" si="6"/>
        <v>Zespół Interdyscyplinarny przy Ośrodku Pomocy Społecznej</v>
      </c>
      <c r="C195" s="87" t="str">
        <f t="shared" si="6"/>
        <v>Zespół interdyscyplinarny</v>
      </c>
      <c r="D195" s="61" t="s">
        <v>701</v>
      </c>
      <c r="E195" s="61" t="s">
        <v>153</v>
      </c>
      <c r="F195" s="110" t="s">
        <v>777</v>
      </c>
      <c r="G195" s="121" t="s">
        <v>575</v>
      </c>
      <c r="H195" s="111" t="s">
        <v>315</v>
      </c>
    </row>
    <row r="196" spans="1:8" ht="31.5">
      <c r="A196" s="169"/>
      <c r="B196" s="61" t="s">
        <v>280</v>
      </c>
      <c r="C196" s="58" t="s">
        <v>499</v>
      </c>
      <c r="D196" s="61" t="s">
        <v>702</v>
      </c>
      <c r="E196" s="61" t="s">
        <v>367</v>
      </c>
      <c r="F196" s="110" t="s">
        <v>152</v>
      </c>
      <c r="G196" s="121"/>
      <c r="H196" s="111" t="s">
        <v>316</v>
      </c>
    </row>
    <row r="197" spans="1:8" ht="90">
      <c r="A197" s="169"/>
      <c r="B197" s="39" t="s">
        <v>334</v>
      </c>
      <c r="C197" s="62" t="s">
        <v>39</v>
      </c>
      <c r="D197" s="39" t="s">
        <v>704</v>
      </c>
      <c r="E197" s="39" t="s">
        <v>570</v>
      </c>
      <c r="F197" s="116" t="s">
        <v>286</v>
      </c>
      <c r="G197" s="117" t="s">
        <v>575</v>
      </c>
      <c r="H197" s="45" t="s">
        <v>316</v>
      </c>
    </row>
    <row r="198" spans="1:8" ht="45">
      <c r="A198" s="169"/>
      <c r="B198" s="39" t="s">
        <v>477</v>
      </c>
      <c r="C198" s="57" t="s">
        <v>15</v>
      </c>
      <c r="D198" s="39" t="s">
        <v>571</v>
      </c>
      <c r="E198" s="39" t="s">
        <v>470</v>
      </c>
      <c r="F198" s="144" t="s">
        <v>572</v>
      </c>
      <c r="G198" s="113" t="s">
        <v>575</v>
      </c>
      <c r="H198" s="45" t="s">
        <v>316</v>
      </c>
    </row>
    <row r="199" spans="1:8" ht="45">
      <c r="A199" s="169"/>
      <c r="B199" s="39" t="s">
        <v>471</v>
      </c>
      <c r="C199" s="74" t="s">
        <v>329</v>
      </c>
      <c r="D199" s="39" t="s">
        <v>703</v>
      </c>
      <c r="E199" s="39" t="s">
        <v>472</v>
      </c>
      <c r="F199" s="144" t="s">
        <v>544</v>
      </c>
      <c r="G199" s="113" t="s">
        <v>575</v>
      </c>
      <c r="H199" s="45" t="s">
        <v>315</v>
      </c>
    </row>
    <row r="200" spans="1:8" ht="47.25">
      <c r="A200" s="169"/>
      <c r="B200" s="39" t="s">
        <v>755</v>
      </c>
      <c r="C200" s="40" t="s">
        <v>752</v>
      </c>
      <c r="D200" s="39" t="s">
        <v>741</v>
      </c>
      <c r="E200" s="43" t="s">
        <v>742</v>
      </c>
      <c r="F200" s="42"/>
      <c r="G200" s="124"/>
      <c r="H200" s="45"/>
    </row>
    <row r="201" spans="1:8" ht="15.75">
      <c r="A201" s="64"/>
      <c r="B201" s="107"/>
      <c r="C201" s="108"/>
      <c r="D201" s="107"/>
      <c r="E201" s="107"/>
      <c r="F201" s="109"/>
      <c r="G201" s="126"/>
      <c r="H201" s="108"/>
    </row>
    <row r="202" spans="1:8" ht="30">
      <c r="A202" s="166" t="s">
        <v>194</v>
      </c>
      <c r="B202" s="61" t="str">
        <f>B194</f>
        <v>Zespół Interdyscyplinarny przy Ośrodku Pomocy Społecznej</v>
      </c>
      <c r="C202" s="87" t="str">
        <f>C195</f>
        <v>Zespół interdyscyplinarny</v>
      </c>
      <c r="D202" s="61" t="s">
        <v>705</v>
      </c>
      <c r="E202" s="61" t="s">
        <v>349</v>
      </c>
      <c r="F202" s="110" t="s">
        <v>483</v>
      </c>
      <c r="G202" s="121"/>
      <c r="H202" s="111" t="s">
        <v>315</v>
      </c>
    </row>
    <row r="203" spans="1:8" ht="30">
      <c r="A203" s="178"/>
      <c r="B203" s="61" t="str">
        <f aca="true" t="shared" si="7" ref="B203:C208">B202</f>
        <v>Zespół Interdyscyplinarny przy Ośrodku Pomocy Społecznej</v>
      </c>
      <c r="C203" s="87" t="str">
        <f t="shared" si="7"/>
        <v>Zespół interdyscyplinarny</v>
      </c>
      <c r="D203" s="61" t="s">
        <v>706</v>
      </c>
      <c r="E203" s="61" t="s">
        <v>792</v>
      </c>
      <c r="F203" s="110" t="s">
        <v>154</v>
      </c>
      <c r="G203" s="121" t="s">
        <v>575</v>
      </c>
      <c r="H203" s="111" t="s">
        <v>315</v>
      </c>
    </row>
    <row r="204" spans="1:8" ht="30">
      <c r="A204" s="178"/>
      <c r="B204" s="61" t="str">
        <f t="shared" si="7"/>
        <v>Zespół Interdyscyplinarny przy Ośrodku Pomocy Społecznej</v>
      </c>
      <c r="C204" s="87" t="str">
        <f t="shared" si="7"/>
        <v>Zespół interdyscyplinarny</v>
      </c>
      <c r="D204" s="61" t="s">
        <v>155</v>
      </c>
      <c r="E204" s="61" t="s">
        <v>263</v>
      </c>
      <c r="F204" s="110" t="s">
        <v>156</v>
      </c>
      <c r="G204" s="121"/>
      <c r="H204" s="111" t="s">
        <v>315</v>
      </c>
    </row>
    <row r="205" spans="1:8" ht="30">
      <c r="A205" s="178"/>
      <c r="B205" s="61" t="str">
        <f t="shared" si="7"/>
        <v>Zespół Interdyscyplinarny przy Ośrodku Pomocy Społecznej</v>
      </c>
      <c r="C205" s="87" t="str">
        <f t="shared" si="7"/>
        <v>Zespół interdyscyplinarny</v>
      </c>
      <c r="D205" s="61" t="s">
        <v>707</v>
      </c>
      <c r="E205" s="61" t="s">
        <v>157</v>
      </c>
      <c r="F205" s="110" t="s">
        <v>158</v>
      </c>
      <c r="G205" s="121"/>
      <c r="H205" s="111" t="s">
        <v>315</v>
      </c>
    </row>
    <row r="206" spans="1:8" ht="30">
      <c r="A206" s="178"/>
      <c r="B206" s="61" t="str">
        <f t="shared" si="7"/>
        <v>Zespół Interdyscyplinarny przy Ośrodku Pomocy Społecznej</v>
      </c>
      <c r="C206" s="87" t="str">
        <f t="shared" si="7"/>
        <v>Zespół interdyscyplinarny</v>
      </c>
      <c r="D206" s="61" t="s">
        <v>708</v>
      </c>
      <c r="E206" s="61" t="s">
        <v>159</v>
      </c>
      <c r="F206" s="110" t="s">
        <v>160</v>
      </c>
      <c r="G206" s="121"/>
      <c r="H206" s="111" t="s">
        <v>315</v>
      </c>
    </row>
    <row r="207" spans="1:8" ht="30">
      <c r="A207" s="178"/>
      <c r="B207" s="61" t="str">
        <f t="shared" si="7"/>
        <v>Zespół Interdyscyplinarny przy Ośrodku Pomocy Społecznej</v>
      </c>
      <c r="C207" s="87" t="str">
        <f t="shared" si="7"/>
        <v>Zespół interdyscyplinarny</v>
      </c>
      <c r="D207" s="61" t="s">
        <v>709</v>
      </c>
      <c r="E207" s="61" t="s">
        <v>161</v>
      </c>
      <c r="F207" s="110" t="s">
        <v>779</v>
      </c>
      <c r="G207" s="121"/>
      <c r="H207" s="111" t="s">
        <v>315</v>
      </c>
    </row>
    <row r="208" spans="1:8" ht="30">
      <c r="A208" s="178"/>
      <c r="B208" s="61" t="str">
        <f t="shared" si="7"/>
        <v>Zespół Interdyscyplinarny przy Ośrodku Pomocy Społecznej</v>
      </c>
      <c r="C208" s="87" t="str">
        <f t="shared" si="7"/>
        <v>Zespół interdyscyplinarny</v>
      </c>
      <c r="D208" s="61" t="s">
        <v>710</v>
      </c>
      <c r="E208" s="61" t="s">
        <v>494</v>
      </c>
      <c r="F208" s="110" t="s">
        <v>163</v>
      </c>
      <c r="G208" s="121" t="s">
        <v>575</v>
      </c>
      <c r="H208" s="111" t="s">
        <v>315</v>
      </c>
    </row>
    <row r="209" spans="1:8" ht="31.5">
      <c r="A209" s="178"/>
      <c r="B209" s="61" t="s">
        <v>281</v>
      </c>
      <c r="C209" s="58" t="s">
        <v>499</v>
      </c>
      <c r="D209" s="61" t="s">
        <v>711</v>
      </c>
      <c r="E209" s="61" t="s">
        <v>264</v>
      </c>
      <c r="F209" s="110" t="s">
        <v>164</v>
      </c>
      <c r="G209" s="121"/>
      <c r="H209" s="111" t="s">
        <v>316</v>
      </c>
    </row>
    <row r="210" spans="1:8" ht="30">
      <c r="A210" s="178"/>
      <c r="B210" s="39" t="s">
        <v>386</v>
      </c>
      <c r="C210" s="57" t="s">
        <v>15</v>
      </c>
      <c r="D210" s="39" t="s">
        <v>712</v>
      </c>
      <c r="E210" s="39" t="s">
        <v>573</v>
      </c>
      <c r="F210" s="144" t="s">
        <v>164</v>
      </c>
      <c r="G210" s="124"/>
      <c r="H210" s="45" t="s">
        <v>316</v>
      </c>
    </row>
    <row r="211" spans="1:8" ht="30">
      <c r="A211" s="178"/>
      <c r="B211" s="61" t="s">
        <v>15</v>
      </c>
      <c r="C211" s="57" t="s">
        <v>15</v>
      </c>
      <c r="D211" s="119" t="s">
        <v>808</v>
      </c>
      <c r="E211" s="61" t="s">
        <v>358</v>
      </c>
      <c r="F211" s="110" t="s">
        <v>483</v>
      </c>
      <c r="G211" s="121"/>
      <c r="H211" s="111" t="s">
        <v>315</v>
      </c>
    </row>
    <row r="212" spans="1:8" ht="30">
      <c r="A212" s="178"/>
      <c r="B212" s="61" t="s">
        <v>165</v>
      </c>
      <c r="C212" s="57" t="s">
        <v>15</v>
      </c>
      <c r="D212" s="61" t="s">
        <v>713</v>
      </c>
      <c r="E212" s="61" t="s">
        <v>365</v>
      </c>
      <c r="F212" s="110" t="s">
        <v>166</v>
      </c>
      <c r="G212" s="121"/>
      <c r="H212" s="111" t="s">
        <v>315</v>
      </c>
    </row>
    <row r="213" spans="1:8" ht="30">
      <c r="A213" s="178"/>
      <c r="B213" s="61" t="s">
        <v>15</v>
      </c>
      <c r="C213" s="57" t="s">
        <v>15</v>
      </c>
      <c r="D213" s="61" t="s">
        <v>354</v>
      </c>
      <c r="E213" s="61" t="s">
        <v>353</v>
      </c>
      <c r="F213" s="63" t="s">
        <v>158</v>
      </c>
      <c r="G213" s="125"/>
      <c r="H213" s="111" t="s">
        <v>315</v>
      </c>
    </row>
    <row r="214" spans="1:8" ht="45">
      <c r="A214" s="178"/>
      <c r="B214" s="61" t="s">
        <v>167</v>
      </c>
      <c r="C214" s="57" t="s">
        <v>15</v>
      </c>
      <c r="D214" s="61" t="s">
        <v>710</v>
      </c>
      <c r="E214" s="61" t="s">
        <v>494</v>
      </c>
      <c r="F214" s="110" t="s">
        <v>163</v>
      </c>
      <c r="G214" s="121" t="s">
        <v>786</v>
      </c>
      <c r="H214" s="111" t="s">
        <v>315</v>
      </c>
    </row>
    <row r="215" spans="1:8" ht="30">
      <c r="A215" s="178"/>
      <c r="B215" s="61" t="str">
        <f>B208</f>
        <v>Zespół Interdyscyplinarny przy Ośrodku Pomocy Społecznej</v>
      </c>
      <c r="C215" s="87" t="s">
        <v>83</v>
      </c>
      <c r="D215" s="61" t="s">
        <v>714</v>
      </c>
      <c r="E215" s="61" t="s">
        <v>168</v>
      </c>
      <c r="F215" s="110" t="s">
        <v>169</v>
      </c>
      <c r="G215" s="121"/>
      <c r="H215" s="111" t="s">
        <v>315</v>
      </c>
    </row>
    <row r="216" spans="1:8" ht="47.25">
      <c r="A216" s="178"/>
      <c r="B216" s="45" t="s">
        <v>754</v>
      </c>
      <c r="C216" s="40" t="s">
        <v>752</v>
      </c>
      <c r="D216" s="46" t="s">
        <v>740</v>
      </c>
      <c r="E216" s="159">
        <v>530677153</v>
      </c>
      <c r="F216" s="42"/>
      <c r="G216" s="147"/>
      <c r="H216" s="45"/>
    </row>
    <row r="217" spans="1:8" ht="15.75">
      <c r="A217" s="64"/>
      <c r="B217" s="107"/>
      <c r="C217" s="108"/>
      <c r="D217" s="107"/>
      <c r="E217" s="107"/>
      <c r="F217" s="109"/>
      <c r="G217" s="126"/>
      <c r="H217" s="108"/>
    </row>
    <row r="218" spans="1:8" ht="30">
      <c r="A218" s="168" t="s">
        <v>195</v>
      </c>
      <c r="B218" s="61" t="str">
        <f>B215</f>
        <v>Zespół Interdyscyplinarny przy Ośrodku Pomocy Społecznej</v>
      </c>
      <c r="C218" s="87" t="str">
        <f>C215</f>
        <v>Zespół interdyscyplinarny</v>
      </c>
      <c r="D218" s="61" t="s">
        <v>715</v>
      </c>
      <c r="E218" s="61" t="s">
        <v>265</v>
      </c>
      <c r="F218" s="110" t="s">
        <v>170</v>
      </c>
      <c r="G218" s="121"/>
      <c r="H218" s="111" t="s">
        <v>315</v>
      </c>
    </row>
    <row r="219" spans="1:8" ht="30">
      <c r="A219" s="169"/>
      <c r="B219" s="61" t="str">
        <f aca="true" t="shared" si="8" ref="B219:C223">B218</f>
        <v>Zespół Interdyscyplinarny przy Ośrodku Pomocy Społecznej</v>
      </c>
      <c r="C219" s="87" t="str">
        <f t="shared" si="8"/>
        <v>Zespół interdyscyplinarny</v>
      </c>
      <c r="D219" s="61" t="s">
        <v>716</v>
      </c>
      <c r="E219" s="61" t="s">
        <v>266</v>
      </c>
      <c r="F219" s="110" t="s">
        <v>171</v>
      </c>
      <c r="G219" s="121"/>
      <c r="H219" s="111" t="s">
        <v>315</v>
      </c>
    </row>
    <row r="220" spans="1:8" ht="30">
      <c r="A220" s="169"/>
      <c r="B220" s="61" t="str">
        <f t="shared" si="8"/>
        <v>Zespół Interdyscyplinarny przy Ośrodku Pomocy Społecznej</v>
      </c>
      <c r="C220" s="87" t="str">
        <f t="shared" si="8"/>
        <v>Zespół interdyscyplinarny</v>
      </c>
      <c r="D220" s="61" t="s">
        <v>717</v>
      </c>
      <c r="E220" s="61" t="s">
        <v>267</v>
      </c>
      <c r="F220" s="110" t="s">
        <v>172</v>
      </c>
      <c r="G220" s="121"/>
      <c r="H220" s="111" t="s">
        <v>315</v>
      </c>
    </row>
    <row r="221" spans="1:8" ht="30">
      <c r="A221" s="169"/>
      <c r="B221" s="61" t="str">
        <f t="shared" si="8"/>
        <v>Zespół Interdyscyplinarny przy Ośrodku Pomocy Społecznej</v>
      </c>
      <c r="C221" s="87" t="str">
        <f t="shared" si="8"/>
        <v>Zespół interdyscyplinarny</v>
      </c>
      <c r="D221" s="61" t="s">
        <v>718</v>
      </c>
      <c r="E221" s="61" t="s">
        <v>268</v>
      </c>
      <c r="F221" s="110" t="s">
        <v>173</v>
      </c>
      <c r="G221" s="121"/>
      <c r="H221" s="111" t="s">
        <v>315</v>
      </c>
    </row>
    <row r="222" spans="1:8" ht="30">
      <c r="A222" s="169"/>
      <c r="B222" s="61" t="str">
        <f t="shared" si="8"/>
        <v>Zespół Interdyscyplinarny przy Ośrodku Pomocy Społecznej</v>
      </c>
      <c r="C222" s="87" t="str">
        <f t="shared" si="8"/>
        <v>Zespół interdyscyplinarny</v>
      </c>
      <c r="D222" s="61" t="s">
        <v>719</v>
      </c>
      <c r="E222" s="61" t="s">
        <v>269</v>
      </c>
      <c r="F222" s="110" t="s">
        <v>174</v>
      </c>
      <c r="G222" s="121"/>
      <c r="H222" s="111" t="s">
        <v>315</v>
      </c>
    </row>
    <row r="223" spans="1:8" ht="30">
      <c r="A223" s="169"/>
      <c r="B223" s="61" t="str">
        <f t="shared" si="8"/>
        <v>Zespół Interdyscyplinarny przy Ośrodku Pomocy Społecznej</v>
      </c>
      <c r="C223" s="87" t="str">
        <f t="shared" si="8"/>
        <v>Zespół interdyscyplinarny</v>
      </c>
      <c r="D223" s="61" t="s">
        <v>720</v>
      </c>
      <c r="E223" s="61" t="s">
        <v>270</v>
      </c>
      <c r="F223" s="110" t="s">
        <v>175</v>
      </c>
      <c r="G223" s="121"/>
      <c r="H223" s="111" t="s">
        <v>315</v>
      </c>
    </row>
    <row r="224" spans="1:8" ht="90">
      <c r="A224" s="169"/>
      <c r="B224" s="39" t="s">
        <v>342</v>
      </c>
      <c r="C224" s="57" t="s">
        <v>14</v>
      </c>
      <c r="D224" s="39" t="s">
        <v>721</v>
      </c>
      <c r="E224" s="39" t="s">
        <v>425</v>
      </c>
      <c r="F224" s="42"/>
      <c r="G224" s="124"/>
      <c r="H224" s="45" t="s">
        <v>315</v>
      </c>
    </row>
    <row r="225" spans="1:8" ht="42.75" customHeight="1">
      <c r="A225" s="169"/>
      <c r="B225" s="39" t="s">
        <v>422</v>
      </c>
      <c r="C225" s="74" t="s">
        <v>329</v>
      </c>
      <c r="D225" s="39" t="s">
        <v>424</v>
      </c>
      <c r="E225" s="39" t="s">
        <v>389</v>
      </c>
      <c r="F225" s="144" t="s">
        <v>473</v>
      </c>
      <c r="G225" s="113"/>
      <c r="H225" s="45" t="s">
        <v>316</v>
      </c>
    </row>
    <row r="226" spans="1:8" ht="31.5">
      <c r="A226" s="169"/>
      <c r="B226" s="60" t="s">
        <v>479</v>
      </c>
      <c r="C226" s="58" t="s">
        <v>499</v>
      </c>
      <c r="D226" s="61" t="s">
        <v>424</v>
      </c>
      <c r="E226" s="61" t="s">
        <v>574</v>
      </c>
      <c r="F226" s="144" t="s">
        <v>478</v>
      </c>
      <c r="G226" s="117" t="s">
        <v>575</v>
      </c>
      <c r="H226" s="111" t="s">
        <v>316</v>
      </c>
    </row>
    <row r="227" spans="1:8" ht="47.25">
      <c r="A227" s="169"/>
      <c r="B227" s="39" t="s">
        <v>753</v>
      </c>
      <c r="C227" s="40" t="s">
        <v>752</v>
      </c>
      <c r="D227" s="43" t="s">
        <v>737</v>
      </c>
      <c r="E227" s="159">
        <v>502743439</v>
      </c>
      <c r="F227" s="42"/>
      <c r="G227" s="124"/>
      <c r="H227" s="45"/>
    </row>
    <row r="228" spans="1:8" ht="15.75">
      <c r="A228" s="35"/>
      <c r="B228" s="36"/>
      <c r="C228" s="37"/>
      <c r="D228" s="36"/>
      <c r="E228" s="38"/>
      <c r="F228" s="38"/>
      <c r="G228" s="135"/>
      <c r="H228" s="37"/>
    </row>
  </sheetData>
  <sheetProtection/>
  <mergeCells count="15">
    <mergeCell ref="A144:A155"/>
    <mergeCell ref="A157:A174"/>
    <mergeCell ref="A176:A189"/>
    <mergeCell ref="A191:A200"/>
    <mergeCell ref="A202:A216"/>
    <mergeCell ref="A218:A227"/>
    <mergeCell ref="A118:A130"/>
    <mergeCell ref="A132:A142"/>
    <mergeCell ref="A2:H2"/>
    <mergeCell ref="A4:A16"/>
    <mergeCell ref="A18:A38"/>
    <mergeCell ref="A40:A48"/>
    <mergeCell ref="A50:A59"/>
    <mergeCell ref="A61:A99"/>
    <mergeCell ref="A101:A116"/>
  </mergeCells>
  <printOptions/>
  <pageMargins left="0.75" right="0.75" top="1" bottom="1" header="0.5" footer="0.5"/>
  <pageSetup fitToHeight="0" fitToWidth="0" horizontalDpi="600" verticalDpi="600" orientation="landscape" pageOrder="overThenDown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H226"/>
  <sheetViews>
    <sheetView zoomScalePageLayoutView="0" workbookViewId="0" topLeftCell="A1">
      <selection activeCell="E253" sqref="E253"/>
    </sheetView>
  </sheetViews>
  <sheetFormatPr defaultColWidth="9.140625" defaultRowHeight="12.75"/>
  <cols>
    <col min="1" max="1" width="22.421875" style="0" customWidth="1"/>
    <col min="2" max="2" width="38.7109375" style="0" customWidth="1"/>
    <col min="3" max="3" width="29.00390625" style="0" customWidth="1"/>
    <col min="4" max="4" width="36.8515625" style="0" customWidth="1"/>
    <col min="5" max="5" width="28.8515625" style="0" customWidth="1"/>
    <col min="6" max="6" width="17.00390625" style="0" customWidth="1"/>
    <col min="7" max="7" width="24.00390625" style="0" customWidth="1"/>
    <col min="8" max="8" width="28.00390625" style="0" customWidth="1"/>
  </cols>
  <sheetData>
    <row r="2" spans="1:8" ht="18">
      <c r="A2" s="170" t="s">
        <v>734</v>
      </c>
      <c r="B2" s="170"/>
      <c r="C2" s="170"/>
      <c r="D2" s="170"/>
      <c r="E2" s="170"/>
      <c r="F2" s="170"/>
      <c r="G2" s="170"/>
      <c r="H2" s="170"/>
    </row>
    <row r="3" spans="1:8" ht="95.25" customHeight="1">
      <c r="A3" s="50" t="s">
        <v>730</v>
      </c>
      <c r="B3" s="51" t="s">
        <v>0</v>
      </c>
      <c r="C3" s="51" t="s">
        <v>1</v>
      </c>
      <c r="D3" s="51" t="s">
        <v>2</v>
      </c>
      <c r="E3" s="51" t="s">
        <v>3</v>
      </c>
      <c r="F3" s="51" t="s">
        <v>4</v>
      </c>
      <c r="G3" s="51" t="s">
        <v>546</v>
      </c>
      <c r="H3" s="51" t="s">
        <v>314</v>
      </c>
    </row>
    <row r="4" spans="1:8" ht="61.5" customHeight="1" hidden="1">
      <c r="A4" s="179" t="s">
        <v>184</v>
      </c>
      <c r="B4" s="52" t="s">
        <v>182</v>
      </c>
      <c r="C4" s="53" t="s">
        <v>83</v>
      </c>
      <c r="D4" s="52" t="s">
        <v>577</v>
      </c>
      <c r="E4" s="52" t="s">
        <v>200</v>
      </c>
      <c r="F4" s="54" t="s">
        <v>5</v>
      </c>
      <c r="G4" s="123"/>
      <c r="H4" s="55" t="s">
        <v>315</v>
      </c>
    </row>
    <row r="5" spans="1:8" ht="54" customHeight="1" hidden="1">
      <c r="A5" s="183"/>
      <c r="B5" s="52" t="str">
        <f>B4</f>
        <v>Zespół Interdyscyplinarny przy Ośrodku Pomocy Społecznej</v>
      </c>
      <c r="C5" s="53" t="s">
        <v>83</v>
      </c>
      <c r="D5" s="52" t="s">
        <v>578</v>
      </c>
      <c r="E5" s="52" t="s">
        <v>201</v>
      </c>
      <c r="F5" s="54" t="s">
        <v>6</v>
      </c>
      <c r="G5" s="123"/>
      <c r="H5" s="55" t="s">
        <v>315</v>
      </c>
    </row>
    <row r="6" spans="1:8" ht="41.25" customHeight="1" hidden="1">
      <c r="A6" s="183"/>
      <c r="B6" s="52" t="str">
        <f>B5</f>
        <v>Zespół Interdyscyplinarny przy Ośrodku Pomocy Społecznej</v>
      </c>
      <c r="C6" s="53" t="s">
        <v>83</v>
      </c>
      <c r="D6" s="52" t="s">
        <v>579</v>
      </c>
      <c r="E6" s="52" t="s">
        <v>202</v>
      </c>
      <c r="F6" s="54" t="s">
        <v>7</v>
      </c>
      <c r="G6" s="123"/>
      <c r="H6" s="55" t="s">
        <v>315</v>
      </c>
    </row>
    <row r="7" spans="1:8" ht="30" hidden="1">
      <c r="A7" s="183"/>
      <c r="B7" s="52" t="s">
        <v>14</v>
      </c>
      <c r="C7" s="56" t="s">
        <v>15</v>
      </c>
      <c r="D7" s="52" t="s">
        <v>579</v>
      </c>
      <c r="E7" s="52" t="s">
        <v>202</v>
      </c>
      <c r="F7" s="54" t="s">
        <v>7</v>
      </c>
      <c r="G7" s="123"/>
      <c r="H7" s="55" t="s">
        <v>315</v>
      </c>
    </row>
    <row r="8" spans="1:8" ht="34.5" customHeight="1" hidden="1">
      <c r="A8" s="183"/>
      <c r="B8" s="52" t="str">
        <f>B6</f>
        <v>Zespół Interdyscyplinarny przy Ośrodku Pomocy Społecznej</v>
      </c>
      <c r="C8" s="53" t="str">
        <f>C6</f>
        <v>Zespół interdyscyplinarny</v>
      </c>
      <c r="D8" s="52" t="s">
        <v>580</v>
      </c>
      <c r="E8" s="52" t="s">
        <v>203</v>
      </c>
      <c r="F8" s="54" t="s">
        <v>8</v>
      </c>
      <c r="G8" s="123"/>
      <c r="H8" s="55" t="str">
        <f>H6</f>
        <v>zasięg działalności: gmina</v>
      </c>
    </row>
    <row r="9" spans="1:8" ht="74.25" customHeight="1" hidden="1">
      <c r="A9" s="183"/>
      <c r="B9" s="52" t="str">
        <f>B8</f>
        <v>Zespół Interdyscyplinarny przy Ośrodku Pomocy Społecznej</v>
      </c>
      <c r="C9" s="53" t="str">
        <f>C8</f>
        <v>Zespół interdyscyplinarny</v>
      </c>
      <c r="D9" s="52" t="s">
        <v>581</v>
      </c>
      <c r="E9" s="52" t="s">
        <v>9</v>
      </c>
      <c r="F9" s="54" t="s">
        <v>10</v>
      </c>
      <c r="G9" s="123"/>
      <c r="H9" s="55" t="s">
        <v>315</v>
      </c>
    </row>
    <row r="10" spans="1:8" ht="62.25" customHeight="1" hidden="1">
      <c r="A10" s="183"/>
      <c r="B10" s="52" t="str">
        <f>B9</f>
        <v>Zespół Interdyscyplinarny przy Ośrodku Pomocy Społecznej</v>
      </c>
      <c r="C10" s="53" t="str">
        <f>C9</f>
        <v>Zespół interdyscyplinarny</v>
      </c>
      <c r="D10" s="52" t="s">
        <v>582</v>
      </c>
      <c r="E10" s="52" t="s">
        <v>204</v>
      </c>
      <c r="F10" s="54" t="s">
        <v>11</v>
      </c>
      <c r="G10" s="123"/>
      <c r="H10" s="55" t="s">
        <v>315</v>
      </c>
    </row>
    <row r="11" spans="1:8" ht="54.75" customHeight="1" hidden="1">
      <c r="A11" s="183"/>
      <c r="B11" s="39" t="s">
        <v>431</v>
      </c>
      <c r="C11" s="57" t="s">
        <v>15</v>
      </c>
      <c r="D11" s="39" t="s">
        <v>583</v>
      </c>
      <c r="E11" s="39" t="s">
        <v>390</v>
      </c>
      <c r="F11" s="42"/>
      <c r="G11" s="124"/>
      <c r="H11" s="45" t="s">
        <v>315</v>
      </c>
    </row>
    <row r="12" spans="1:8" ht="75" customHeight="1" hidden="1">
      <c r="A12" s="183"/>
      <c r="B12" s="52" t="str">
        <f>B10</f>
        <v>Zespół Interdyscyplinarny przy Ośrodku Pomocy Społecznej</v>
      </c>
      <c r="C12" s="53" t="str">
        <f>C10</f>
        <v>Zespół interdyscyplinarny</v>
      </c>
      <c r="D12" s="52" t="s">
        <v>584</v>
      </c>
      <c r="E12" s="52" t="s">
        <v>205</v>
      </c>
      <c r="F12" s="54" t="s">
        <v>12</v>
      </c>
      <c r="G12" s="123"/>
      <c r="H12" s="55" t="s">
        <v>315</v>
      </c>
    </row>
    <row r="13" spans="1:8" ht="78.75" customHeight="1" hidden="1">
      <c r="A13" s="183"/>
      <c r="B13" s="52" t="str">
        <f>B12</f>
        <v>Zespół Interdyscyplinarny przy Ośrodku Pomocy Społecznej</v>
      </c>
      <c r="C13" s="53" t="str">
        <f>C12</f>
        <v>Zespół interdyscyplinarny</v>
      </c>
      <c r="D13" s="52" t="s">
        <v>585</v>
      </c>
      <c r="E13" s="52" t="s">
        <v>206</v>
      </c>
      <c r="F13" s="54" t="s">
        <v>13</v>
      </c>
      <c r="G13" s="123"/>
      <c r="H13" s="55" t="s">
        <v>315</v>
      </c>
    </row>
    <row r="14" spans="1:8" ht="90.75" customHeight="1" hidden="1">
      <c r="A14" s="183"/>
      <c r="B14" s="39" t="s">
        <v>498</v>
      </c>
      <c r="C14" s="58" t="s">
        <v>499</v>
      </c>
      <c r="D14" s="59" t="s">
        <v>496</v>
      </c>
      <c r="E14" s="60" t="s">
        <v>548</v>
      </c>
      <c r="F14" s="42" t="s">
        <v>497</v>
      </c>
      <c r="G14" s="124" t="s">
        <v>575</v>
      </c>
      <c r="H14" s="45" t="s">
        <v>316</v>
      </c>
    </row>
    <row r="15" spans="1:8" ht="84" customHeight="1" hidden="1">
      <c r="A15" s="183"/>
      <c r="B15" s="61" t="s">
        <v>396</v>
      </c>
      <c r="C15" s="62" t="s">
        <v>39</v>
      </c>
      <c r="D15" s="61" t="s">
        <v>398</v>
      </c>
      <c r="E15" s="61" t="s">
        <v>493</v>
      </c>
      <c r="F15" s="63" t="s">
        <v>399</v>
      </c>
      <c r="G15" s="125"/>
      <c r="H15" s="55" t="s">
        <v>316</v>
      </c>
    </row>
    <row r="16" spans="1:8" ht="66" customHeight="1" hidden="1">
      <c r="A16" s="183"/>
      <c r="B16" s="39" t="s">
        <v>759</v>
      </c>
      <c r="C16" s="40" t="s">
        <v>752</v>
      </c>
      <c r="D16" s="43" t="s">
        <v>760</v>
      </c>
      <c r="E16" s="43" t="s">
        <v>748</v>
      </c>
      <c r="F16" s="42"/>
      <c r="G16" s="124"/>
      <c r="H16" s="45"/>
    </row>
    <row r="17" spans="1:8" ht="15.75" hidden="1">
      <c r="A17" s="64"/>
      <c r="B17" s="65"/>
      <c r="C17" s="66"/>
      <c r="D17" s="65"/>
      <c r="E17" s="65"/>
      <c r="F17" s="67"/>
      <c r="G17" s="126"/>
      <c r="H17" s="66"/>
    </row>
    <row r="18" spans="1:8" ht="71.25" customHeight="1" hidden="1">
      <c r="A18" s="181" t="s">
        <v>185</v>
      </c>
      <c r="B18" s="68" t="str">
        <f>B8</f>
        <v>Zespół Interdyscyplinarny przy Ośrodku Pomocy Społecznej</v>
      </c>
      <c r="C18" s="69" t="str">
        <f>C12</f>
        <v>Zespół interdyscyplinarny</v>
      </c>
      <c r="D18" s="68" t="s">
        <v>586</v>
      </c>
      <c r="E18" s="68" t="s">
        <v>16</v>
      </c>
      <c r="F18" s="70" t="s">
        <v>17</v>
      </c>
      <c r="G18" s="127"/>
      <c r="H18" s="71" t="s">
        <v>315</v>
      </c>
    </row>
    <row r="19" spans="1:8" ht="61.5" customHeight="1" hidden="1">
      <c r="A19" s="182"/>
      <c r="B19" s="68" t="str">
        <f aca="true" t="shared" si="0" ref="B19:C26">B18</f>
        <v>Zespół Interdyscyplinarny przy Ośrodku Pomocy Społecznej</v>
      </c>
      <c r="C19" s="69" t="str">
        <f t="shared" si="0"/>
        <v>Zespół interdyscyplinarny</v>
      </c>
      <c r="D19" s="60" t="s">
        <v>482</v>
      </c>
      <c r="E19" s="68" t="s">
        <v>207</v>
      </c>
      <c r="F19" s="70" t="s">
        <v>18</v>
      </c>
      <c r="G19" s="127"/>
      <c r="H19" s="71" t="s">
        <v>315</v>
      </c>
    </row>
    <row r="20" spans="1:8" ht="110.25" customHeight="1" hidden="1">
      <c r="A20" s="182"/>
      <c r="B20" s="68" t="str">
        <f t="shared" si="0"/>
        <v>Zespół Interdyscyplinarny przy Ośrodku Pomocy Społecznej</v>
      </c>
      <c r="C20" s="69" t="str">
        <f t="shared" si="0"/>
        <v>Zespół interdyscyplinarny</v>
      </c>
      <c r="D20" s="68" t="s">
        <v>587</v>
      </c>
      <c r="E20" s="68" t="s">
        <v>536</v>
      </c>
      <c r="F20" s="70" t="s">
        <v>19</v>
      </c>
      <c r="G20" s="127"/>
      <c r="H20" s="71" t="s">
        <v>315</v>
      </c>
    </row>
    <row r="21" spans="1:8" ht="63" customHeight="1" hidden="1">
      <c r="A21" s="182"/>
      <c r="B21" s="68" t="str">
        <f t="shared" si="0"/>
        <v>Zespół Interdyscyplinarny przy Ośrodku Pomocy Społecznej</v>
      </c>
      <c r="C21" s="69" t="str">
        <f t="shared" si="0"/>
        <v>Zespół interdyscyplinarny</v>
      </c>
      <c r="D21" s="68" t="s">
        <v>588</v>
      </c>
      <c r="E21" s="68" t="s">
        <v>208</v>
      </c>
      <c r="F21" s="70" t="s">
        <v>20</v>
      </c>
      <c r="G21" s="127"/>
      <c r="H21" s="71" t="s">
        <v>315</v>
      </c>
    </row>
    <row r="22" spans="1:8" ht="63.75" customHeight="1" hidden="1">
      <c r="A22" s="182"/>
      <c r="B22" s="68" t="str">
        <f t="shared" si="0"/>
        <v>Zespół Interdyscyplinarny przy Ośrodku Pomocy Społecznej</v>
      </c>
      <c r="C22" s="69" t="str">
        <f t="shared" si="0"/>
        <v>Zespół interdyscyplinarny</v>
      </c>
      <c r="D22" s="68" t="s">
        <v>589</v>
      </c>
      <c r="E22" s="68" t="s">
        <v>209</v>
      </c>
      <c r="F22" s="70" t="s">
        <v>21</v>
      </c>
      <c r="G22" s="127"/>
      <c r="H22" s="71" t="s">
        <v>315</v>
      </c>
    </row>
    <row r="23" spans="1:8" ht="91.5" customHeight="1" hidden="1">
      <c r="A23" s="182"/>
      <c r="B23" s="68" t="str">
        <f t="shared" si="0"/>
        <v>Zespół Interdyscyplinarny przy Ośrodku Pomocy Społecznej</v>
      </c>
      <c r="C23" s="69" t="str">
        <f t="shared" si="0"/>
        <v>Zespół interdyscyplinarny</v>
      </c>
      <c r="D23" s="68" t="s">
        <v>590</v>
      </c>
      <c r="E23" s="68" t="s">
        <v>537</v>
      </c>
      <c r="F23" s="70" t="s">
        <v>22</v>
      </c>
      <c r="G23" s="127"/>
      <c r="H23" s="71" t="s">
        <v>315</v>
      </c>
    </row>
    <row r="24" spans="1:8" ht="65.25" customHeight="1" hidden="1">
      <c r="A24" s="182"/>
      <c r="B24" s="68" t="str">
        <f t="shared" si="0"/>
        <v>Zespół Interdyscyplinarny przy Ośrodku Pomocy Społecznej</v>
      </c>
      <c r="C24" s="69" t="str">
        <f t="shared" si="0"/>
        <v>Zespół interdyscyplinarny</v>
      </c>
      <c r="D24" s="68" t="s">
        <v>538</v>
      </c>
      <c r="E24" s="68" t="s">
        <v>210</v>
      </c>
      <c r="F24" s="70" t="s">
        <v>23</v>
      </c>
      <c r="G24" s="127"/>
      <c r="H24" s="71" t="s">
        <v>315</v>
      </c>
    </row>
    <row r="25" spans="1:8" ht="74.25" customHeight="1" hidden="1">
      <c r="A25" s="182"/>
      <c r="B25" s="68" t="str">
        <f t="shared" si="0"/>
        <v>Zespół Interdyscyplinarny przy Ośrodku Pomocy Społecznej</v>
      </c>
      <c r="C25" s="69" t="str">
        <f t="shared" si="0"/>
        <v>Zespół interdyscyplinarny</v>
      </c>
      <c r="D25" s="68" t="s">
        <v>24</v>
      </c>
      <c r="E25" s="68" t="s">
        <v>211</v>
      </c>
      <c r="F25" s="70" t="s">
        <v>25</v>
      </c>
      <c r="G25" s="127"/>
      <c r="H25" s="71" t="s">
        <v>315</v>
      </c>
    </row>
    <row r="26" spans="1:8" ht="31.5" hidden="1">
      <c r="A26" s="182"/>
      <c r="B26" s="68" t="str">
        <f t="shared" si="0"/>
        <v>Zespół Interdyscyplinarny przy Ośrodku Pomocy Społecznej</v>
      </c>
      <c r="C26" s="69" t="str">
        <f t="shared" si="0"/>
        <v>Zespół interdyscyplinarny</v>
      </c>
      <c r="D26" s="68" t="s">
        <v>591</v>
      </c>
      <c r="E26" s="68" t="s">
        <v>212</v>
      </c>
      <c r="F26" s="70" t="s">
        <v>26</v>
      </c>
      <c r="G26" s="127"/>
      <c r="H26" s="71" t="s">
        <v>315</v>
      </c>
    </row>
    <row r="27" spans="1:8" ht="45" hidden="1">
      <c r="A27" s="182"/>
      <c r="B27" s="68" t="s">
        <v>339</v>
      </c>
      <c r="C27" s="72" t="s">
        <v>15</v>
      </c>
      <c r="D27" s="68" t="s">
        <v>592</v>
      </c>
      <c r="E27" s="73" t="s">
        <v>543</v>
      </c>
      <c r="F27" s="70" t="s">
        <v>526</v>
      </c>
      <c r="G27" s="127"/>
      <c r="H27" s="71" t="s">
        <v>315</v>
      </c>
    </row>
    <row r="28" spans="1:8" ht="31.5" hidden="1">
      <c r="A28" s="182"/>
      <c r="B28" s="68" t="s">
        <v>27</v>
      </c>
      <c r="C28" s="58" t="s">
        <v>499</v>
      </c>
      <c r="D28" s="68" t="s">
        <v>28</v>
      </c>
      <c r="E28" s="68" t="s">
        <v>213</v>
      </c>
      <c r="F28" s="70" t="s">
        <v>29</v>
      </c>
      <c r="G28" s="127" t="s">
        <v>549</v>
      </c>
      <c r="H28" s="71" t="s">
        <v>316</v>
      </c>
    </row>
    <row r="29" spans="1:8" ht="45" hidden="1">
      <c r="A29" s="182"/>
      <c r="B29" s="68" t="s">
        <v>30</v>
      </c>
      <c r="C29" s="72" t="s">
        <v>15</v>
      </c>
      <c r="D29" s="68" t="s">
        <v>480</v>
      </c>
      <c r="E29" s="68" t="s">
        <v>214</v>
      </c>
      <c r="F29" s="70" t="s">
        <v>17</v>
      </c>
      <c r="G29" s="127"/>
      <c r="H29" s="71" t="s">
        <v>315</v>
      </c>
    </row>
    <row r="30" spans="1:8" ht="45" hidden="1">
      <c r="A30" s="182"/>
      <c r="B30" s="68" t="s">
        <v>31</v>
      </c>
      <c r="C30" s="72" t="s">
        <v>15</v>
      </c>
      <c r="D30" s="68" t="s">
        <v>32</v>
      </c>
      <c r="E30" s="68" t="s">
        <v>520</v>
      </c>
      <c r="F30" s="70" t="s">
        <v>22</v>
      </c>
      <c r="G30" s="127"/>
      <c r="H30" s="71" t="s">
        <v>315</v>
      </c>
    </row>
    <row r="31" spans="1:8" ht="45" hidden="1">
      <c r="A31" s="182"/>
      <c r="B31" s="68" t="s">
        <v>531</v>
      </c>
      <c r="C31" s="74" t="s">
        <v>39</v>
      </c>
      <c r="D31" s="68" t="s">
        <v>532</v>
      </c>
      <c r="E31" s="68" t="s">
        <v>533</v>
      </c>
      <c r="F31" s="75" t="s">
        <v>29</v>
      </c>
      <c r="G31" s="128" t="s">
        <v>549</v>
      </c>
      <c r="H31" s="71" t="s">
        <v>316</v>
      </c>
    </row>
    <row r="32" spans="1:8" ht="45" hidden="1">
      <c r="A32" s="182"/>
      <c r="B32" s="68" t="s">
        <v>731</v>
      </c>
      <c r="C32" s="72" t="s">
        <v>15</v>
      </c>
      <c r="D32" s="68" t="s">
        <v>535</v>
      </c>
      <c r="E32" s="68" t="s">
        <v>551</v>
      </c>
      <c r="F32" s="76" t="s">
        <v>29</v>
      </c>
      <c r="G32" s="129" t="s">
        <v>549</v>
      </c>
      <c r="H32" s="71" t="s">
        <v>315</v>
      </c>
    </row>
    <row r="33" spans="1:8" ht="45" hidden="1">
      <c r="A33" s="182"/>
      <c r="B33" s="68" t="s">
        <v>540</v>
      </c>
      <c r="C33" s="72" t="s">
        <v>15</v>
      </c>
      <c r="D33" s="68" t="s">
        <v>593</v>
      </c>
      <c r="E33" s="73" t="s">
        <v>210</v>
      </c>
      <c r="F33" s="76" t="s">
        <v>23</v>
      </c>
      <c r="G33" s="129"/>
      <c r="H33" s="71" t="s">
        <v>541</v>
      </c>
    </row>
    <row r="34" spans="1:8" ht="45" hidden="1">
      <c r="A34" s="182"/>
      <c r="B34" s="68" t="s">
        <v>732</v>
      </c>
      <c r="C34" s="72" t="s">
        <v>15</v>
      </c>
      <c r="D34" s="68" t="s">
        <v>594</v>
      </c>
      <c r="E34" s="73" t="s">
        <v>208</v>
      </c>
      <c r="F34" s="76" t="s">
        <v>20</v>
      </c>
      <c r="G34" s="129"/>
      <c r="H34" s="71" t="s">
        <v>315</v>
      </c>
    </row>
    <row r="35" spans="1:8" ht="60" hidden="1">
      <c r="A35" s="182"/>
      <c r="B35" s="68" t="s">
        <v>530</v>
      </c>
      <c r="C35" s="72" t="s">
        <v>15</v>
      </c>
      <c r="D35" s="68" t="s">
        <v>595</v>
      </c>
      <c r="E35" s="73" t="s">
        <v>542</v>
      </c>
      <c r="F35" s="70" t="s">
        <v>534</v>
      </c>
      <c r="G35" s="127"/>
      <c r="H35" s="71" t="s">
        <v>528</v>
      </c>
    </row>
    <row r="36" spans="1:8" ht="75" hidden="1">
      <c r="A36" s="182"/>
      <c r="B36" s="68" t="s">
        <v>527</v>
      </c>
      <c r="C36" s="72" t="s">
        <v>15</v>
      </c>
      <c r="D36" s="68" t="s">
        <v>596</v>
      </c>
      <c r="E36" s="73" t="s">
        <v>542</v>
      </c>
      <c r="F36" s="70" t="s">
        <v>534</v>
      </c>
      <c r="G36" s="127"/>
      <c r="H36" s="71" t="s">
        <v>528</v>
      </c>
    </row>
    <row r="37" spans="1:8" ht="75" hidden="1">
      <c r="A37" s="182"/>
      <c r="B37" s="68" t="s">
        <v>729</v>
      </c>
      <c r="C37" s="72" t="s">
        <v>15</v>
      </c>
      <c r="D37" s="68" t="s">
        <v>597</v>
      </c>
      <c r="E37" s="73" t="s">
        <v>529</v>
      </c>
      <c r="F37" s="70" t="s">
        <v>534</v>
      </c>
      <c r="G37" s="127"/>
      <c r="H37" s="71" t="s">
        <v>539</v>
      </c>
    </row>
    <row r="38" spans="1:8" ht="47.25" hidden="1">
      <c r="A38" s="182"/>
      <c r="B38" s="39" t="s">
        <v>761</v>
      </c>
      <c r="C38" s="40" t="s">
        <v>752</v>
      </c>
      <c r="D38" s="77" t="s">
        <v>766</v>
      </c>
      <c r="E38" s="77" t="s">
        <v>767</v>
      </c>
      <c r="F38" s="42"/>
      <c r="G38" s="124"/>
      <c r="H38" s="45"/>
    </row>
    <row r="39" spans="1:8" ht="15.75" hidden="1">
      <c r="A39" s="64"/>
      <c r="B39" s="78"/>
      <c r="C39" s="79"/>
      <c r="D39" s="78"/>
      <c r="E39" s="78"/>
      <c r="F39" s="80"/>
      <c r="G39" s="126"/>
      <c r="H39" s="79"/>
    </row>
    <row r="40" spans="1:8" ht="31.5" hidden="1">
      <c r="A40" s="179" t="s">
        <v>186</v>
      </c>
      <c r="B40" s="68" t="str">
        <f>B23</f>
        <v>Zespół Interdyscyplinarny przy Ośrodku Pomocy Społecznej</v>
      </c>
      <c r="C40" s="69" t="str">
        <f>C21</f>
        <v>Zespół interdyscyplinarny</v>
      </c>
      <c r="D40" s="68" t="s">
        <v>598</v>
      </c>
      <c r="E40" s="68" t="s">
        <v>215</v>
      </c>
      <c r="F40" s="70" t="s">
        <v>34</v>
      </c>
      <c r="G40" s="127"/>
      <c r="H40" s="71" t="s">
        <v>315</v>
      </c>
    </row>
    <row r="41" spans="1:8" ht="45" hidden="1">
      <c r="A41" s="180"/>
      <c r="B41" s="68" t="str">
        <f>B24</f>
        <v>Zespół Interdyscyplinarny przy Ośrodku Pomocy Społecznej</v>
      </c>
      <c r="C41" s="69" t="str">
        <f>C22</f>
        <v>Zespół interdyscyplinarny</v>
      </c>
      <c r="D41" s="68" t="s">
        <v>599</v>
      </c>
      <c r="E41" s="68" t="s">
        <v>216</v>
      </c>
      <c r="F41" s="70" t="s">
        <v>35</v>
      </c>
      <c r="G41" s="127"/>
      <c r="H41" s="71" t="s">
        <v>315</v>
      </c>
    </row>
    <row r="42" spans="1:8" ht="31.5" hidden="1">
      <c r="A42" s="180"/>
      <c r="B42" s="68" t="str">
        <f>B25</f>
        <v>Zespół Interdyscyplinarny przy Ośrodku Pomocy Społecznej</v>
      </c>
      <c r="C42" s="69" t="str">
        <f>C23</f>
        <v>Zespół interdyscyplinarny</v>
      </c>
      <c r="D42" s="68" t="s">
        <v>600</v>
      </c>
      <c r="E42" s="68" t="s">
        <v>217</v>
      </c>
      <c r="F42" s="70" t="s">
        <v>36</v>
      </c>
      <c r="G42" s="127"/>
      <c r="H42" s="71" t="s">
        <v>315</v>
      </c>
    </row>
    <row r="43" spans="1:8" ht="31.5" hidden="1">
      <c r="A43" s="180"/>
      <c r="B43" s="68" t="str">
        <f>B26</f>
        <v>Zespół Interdyscyplinarny przy Ośrodku Pomocy Społecznej</v>
      </c>
      <c r="C43" s="69" t="str">
        <f>C24</f>
        <v>Zespół interdyscyplinarny</v>
      </c>
      <c r="D43" s="68" t="s">
        <v>601</v>
      </c>
      <c r="E43" s="68" t="s">
        <v>218</v>
      </c>
      <c r="F43" s="70" t="s">
        <v>37</v>
      </c>
      <c r="G43" s="127"/>
      <c r="H43" s="71" t="s">
        <v>315</v>
      </c>
    </row>
    <row r="44" spans="1:8" ht="31.5" hidden="1">
      <c r="A44" s="180"/>
      <c r="B44" s="68" t="str">
        <f>B43</f>
        <v>Zespół Interdyscyplinarny przy Ośrodku Pomocy Społecznej</v>
      </c>
      <c r="C44" s="69" t="str">
        <f>C25</f>
        <v>Zespół interdyscyplinarny</v>
      </c>
      <c r="D44" s="68" t="s">
        <v>602</v>
      </c>
      <c r="E44" s="68" t="s">
        <v>219</v>
      </c>
      <c r="F44" s="70" t="s">
        <v>38</v>
      </c>
      <c r="G44" s="127"/>
      <c r="H44" s="71" t="s">
        <v>315</v>
      </c>
    </row>
    <row r="45" spans="1:8" ht="45" hidden="1">
      <c r="A45" s="180"/>
      <c r="B45" s="68" t="s">
        <v>362</v>
      </c>
      <c r="C45" s="72" t="s">
        <v>15</v>
      </c>
      <c r="D45" s="68" t="s">
        <v>603</v>
      </c>
      <c r="E45" s="68" t="s">
        <v>340</v>
      </c>
      <c r="F45" s="70" t="s">
        <v>35</v>
      </c>
      <c r="G45" s="127"/>
      <c r="H45" s="71" t="s">
        <v>315</v>
      </c>
    </row>
    <row r="46" spans="1:8" ht="60" hidden="1">
      <c r="A46" s="180"/>
      <c r="B46" s="81" t="s">
        <v>318</v>
      </c>
      <c r="C46" s="74" t="s">
        <v>328</v>
      </c>
      <c r="D46" s="81" t="s">
        <v>439</v>
      </c>
      <c r="E46" s="81" t="s">
        <v>403</v>
      </c>
      <c r="F46" s="75" t="s">
        <v>486</v>
      </c>
      <c r="G46" s="128"/>
      <c r="H46" s="82" t="s">
        <v>383</v>
      </c>
    </row>
    <row r="47" spans="1:8" ht="31.5" hidden="1">
      <c r="A47" s="180"/>
      <c r="B47" s="68" t="s">
        <v>282</v>
      </c>
      <c r="C47" s="58" t="s">
        <v>499</v>
      </c>
      <c r="D47" s="68" t="s">
        <v>604</v>
      </c>
      <c r="E47" s="68" t="s">
        <v>368</v>
      </c>
      <c r="F47" s="70" t="s">
        <v>41</v>
      </c>
      <c r="G47" s="127"/>
      <c r="H47" s="71" t="s">
        <v>316</v>
      </c>
    </row>
    <row r="48" spans="1:8" ht="45" hidden="1">
      <c r="A48" s="180"/>
      <c r="B48" s="68" t="s">
        <v>42</v>
      </c>
      <c r="C48" s="72" t="s">
        <v>15</v>
      </c>
      <c r="D48" s="68" t="s">
        <v>605</v>
      </c>
      <c r="E48" s="68" t="s">
        <v>352</v>
      </c>
      <c r="F48" s="70" t="s">
        <v>38</v>
      </c>
      <c r="G48" s="127"/>
      <c r="H48" s="71" t="s">
        <v>384</v>
      </c>
    </row>
    <row r="49" spans="1:8" ht="15.75" hidden="1">
      <c r="A49" s="83"/>
      <c r="B49" s="84"/>
      <c r="C49" s="85"/>
      <c r="D49" s="84"/>
      <c r="E49" s="84"/>
      <c r="F49" s="86"/>
      <c r="G49" s="130"/>
      <c r="H49" s="85"/>
    </row>
    <row r="50" spans="1:8" ht="45" hidden="1">
      <c r="A50" s="181" t="s">
        <v>733</v>
      </c>
      <c r="B50" s="39" t="s">
        <v>320</v>
      </c>
      <c r="C50" s="62" t="s">
        <v>328</v>
      </c>
      <c r="D50" s="39" t="s">
        <v>722</v>
      </c>
      <c r="E50" s="39" t="s">
        <v>405</v>
      </c>
      <c r="F50" s="42" t="s">
        <v>369</v>
      </c>
      <c r="G50" s="124"/>
      <c r="H50" s="45" t="s">
        <v>317</v>
      </c>
    </row>
    <row r="51" spans="1:8" ht="31.5" hidden="1">
      <c r="A51" s="182"/>
      <c r="B51" s="39" t="s">
        <v>183</v>
      </c>
      <c r="C51" s="87" t="str">
        <f>C44</f>
        <v>Zespół interdyscyplinarny</v>
      </c>
      <c r="D51" s="39" t="s">
        <v>724</v>
      </c>
      <c r="E51" s="39" t="s">
        <v>178</v>
      </c>
      <c r="F51" s="88" t="s">
        <v>179</v>
      </c>
      <c r="G51" s="113"/>
      <c r="H51" s="45" t="s">
        <v>315</v>
      </c>
    </row>
    <row r="52" spans="1:8" ht="63" hidden="1">
      <c r="A52" s="182"/>
      <c r="B52" s="39" t="s">
        <v>198</v>
      </c>
      <c r="C52" s="89" t="s">
        <v>323</v>
      </c>
      <c r="D52" s="39" t="s">
        <v>440</v>
      </c>
      <c r="E52" s="39" t="s">
        <v>404</v>
      </c>
      <c r="F52" s="88" t="s">
        <v>181</v>
      </c>
      <c r="G52" s="113"/>
      <c r="H52" s="45" t="s">
        <v>317</v>
      </c>
    </row>
    <row r="53" spans="1:8" ht="75" hidden="1">
      <c r="A53" s="182"/>
      <c r="B53" s="39" t="s">
        <v>199</v>
      </c>
      <c r="C53" s="89" t="s">
        <v>322</v>
      </c>
      <c r="D53" s="39" t="s">
        <v>523</v>
      </c>
      <c r="E53" s="39" t="s">
        <v>271</v>
      </c>
      <c r="F53" s="88" t="s">
        <v>277</v>
      </c>
      <c r="G53" s="113"/>
      <c r="H53" s="45" t="s">
        <v>317</v>
      </c>
    </row>
    <row r="54" spans="1:8" ht="63" hidden="1">
      <c r="A54" s="182"/>
      <c r="B54" s="39" t="s">
        <v>522</v>
      </c>
      <c r="C54" s="89" t="s">
        <v>370</v>
      </c>
      <c r="D54" s="39" t="s">
        <v>441</v>
      </c>
      <c r="E54" s="39" t="s">
        <v>272</v>
      </c>
      <c r="F54" s="88" t="s">
        <v>181</v>
      </c>
      <c r="G54" s="113"/>
      <c r="H54" s="45" t="s">
        <v>317</v>
      </c>
    </row>
    <row r="55" spans="1:8" ht="105" hidden="1">
      <c r="A55" s="182"/>
      <c r="B55" s="39" t="s">
        <v>273</v>
      </c>
      <c r="C55" s="62" t="s">
        <v>275</v>
      </c>
      <c r="D55" s="39" t="s">
        <v>725</v>
      </c>
      <c r="E55" s="39" t="s">
        <v>552</v>
      </c>
      <c r="F55" s="88" t="s">
        <v>553</v>
      </c>
      <c r="G55" s="113"/>
      <c r="H55" s="45" t="s">
        <v>382</v>
      </c>
    </row>
    <row r="56" spans="1:8" ht="45" hidden="1">
      <c r="A56" s="182"/>
      <c r="B56" s="39" t="s">
        <v>287</v>
      </c>
      <c r="C56" s="89" t="s">
        <v>288</v>
      </c>
      <c r="D56" s="39" t="s">
        <v>726</v>
      </c>
      <c r="E56" s="39" t="s">
        <v>324</v>
      </c>
      <c r="F56" s="88" t="s">
        <v>325</v>
      </c>
      <c r="G56" s="113"/>
      <c r="H56" s="45" t="s">
        <v>385</v>
      </c>
    </row>
    <row r="57" spans="1:8" ht="60" hidden="1">
      <c r="A57" s="182"/>
      <c r="B57" s="39" t="s">
        <v>728</v>
      </c>
      <c r="C57" s="89" t="str">
        <f>C56</f>
        <v>Ośrodek Wsparcia </v>
      </c>
      <c r="D57" s="39" t="s">
        <v>727</v>
      </c>
      <c r="E57" s="39" t="s">
        <v>292</v>
      </c>
      <c r="F57" s="42" t="s">
        <v>296</v>
      </c>
      <c r="G57" s="124"/>
      <c r="H57" s="45" t="s">
        <v>382</v>
      </c>
    </row>
    <row r="58" spans="1:8" ht="84.75" customHeight="1">
      <c r="A58" s="182"/>
      <c r="B58" s="39" t="s">
        <v>307</v>
      </c>
      <c r="C58" s="90" t="s">
        <v>312</v>
      </c>
      <c r="D58" s="39" t="s">
        <v>308</v>
      </c>
      <c r="E58" s="39" t="s">
        <v>326</v>
      </c>
      <c r="F58" s="42" t="s">
        <v>313</v>
      </c>
      <c r="G58" s="124"/>
      <c r="H58" s="45" t="s">
        <v>315</v>
      </c>
    </row>
    <row r="59" spans="1:8" ht="63" hidden="1">
      <c r="A59" s="182"/>
      <c r="B59" s="39" t="s">
        <v>319</v>
      </c>
      <c r="C59" s="40" t="s">
        <v>321</v>
      </c>
      <c r="D59" s="39" t="s">
        <v>723</v>
      </c>
      <c r="E59" s="39" t="str">
        <f>E50</f>
        <v>tel. 41/366-48-47 (telefon całodobowy) kom. 784 531 622, Fax: 41 366 48 47</v>
      </c>
      <c r="F59" s="42" t="s">
        <v>313</v>
      </c>
      <c r="G59" s="124"/>
      <c r="H59" s="45" t="s">
        <v>317</v>
      </c>
    </row>
    <row r="60" spans="1:8" ht="15.75" hidden="1">
      <c r="A60" s="64"/>
      <c r="B60" s="78"/>
      <c r="C60" s="79"/>
      <c r="D60" s="78"/>
      <c r="E60" s="78"/>
      <c r="F60" s="80"/>
      <c r="G60" s="126"/>
      <c r="H60" s="79"/>
    </row>
    <row r="61" spans="1:8" ht="60" hidden="1">
      <c r="A61" s="181" t="s">
        <v>187</v>
      </c>
      <c r="B61" s="68" t="s">
        <v>43</v>
      </c>
      <c r="C61" s="72" t="s">
        <v>15</v>
      </c>
      <c r="D61" s="68" t="s">
        <v>606</v>
      </c>
      <c r="E61" s="68" t="s">
        <v>426</v>
      </c>
      <c r="F61" s="70" t="s">
        <v>44</v>
      </c>
      <c r="G61" s="127"/>
      <c r="H61" s="71" t="s">
        <v>315</v>
      </c>
    </row>
    <row r="62" spans="1:8" ht="31.5" hidden="1">
      <c r="A62" s="182"/>
      <c r="B62" s="68" t="str">
        <f>B41</f>
        <v>Zespół Interdyscyplinarny przy Ośrodku Pomocy Społecznej</v>
      </c>
      <c r="C62" s="69" t="str">
        <f>C44</f>
        <v>Zespół interdyscyplinarny</v>
      </c>
      <c r="D62" s="68" t="s">
        <v>607</v>
      </c>
      <c r="E62" s="68" t="s">
        <v>430</v>
      </c>
      <c r="F62" s="70" t="s">
        <v>45</v>
      </c>
      <c r="G62" s="127"/>
      <c r="H62" s="71" t="s">
        <v>315</v>
      </c>
    </row>
    <row r="63" spans="1:8" ht="31.5" hidden="1">
      <c r="A63" s="182"/>
      <c r="B63" s="68" t="str">
        <f>B62</f>
        <v>Zespół Interdyscyplinarny przy Ośrodku Pomocy Społecznej</v>
      </c>
      <c r="C63" s="69" t="str">
        <f>C62</f>
        <v>Zespół interdyscyplinarny</v>
      </c>
      <c r="D63" s="68" t="s">
        <v>608</v>
      </c>
      <c r="E63" s="68" t="s">
        <v>46</v>
      </c>
      <c r="F63" s="91" t="s">
        <v>438</v>
      </c>
      <c r="G63" s="131"/>
      <c r="H63" s="71" t="s">
        <v>315</v>
      </c>
    </row>
    <row r="64" spans="1:8" ht="31.5" hidden="1">
      <c r="A64" s="182"/>
      <c r="B64" s="68" t="str">
        <f>B63</f>
        <v>Zespół Interdyscyplinarny przy Ośrodku Pomocy Społecznej</v>
      </c>
      <c r="C64" s="69" t="str">
        <f>C63</f>
        <v>Zespół interdyscyplinarny</v>
      </c>
      <c r="D64" s="68" t="s">
        <v>609</v>
      </c>
      <c r="E64" s="68" t="s">
        <v>220</v>
      </c>
      <c r="F64" s="70" t="s">
        <v>47</v>
      </c>
      <c r="G64" s="127"/>
      <c r="H64" s="71" t="s">
        <v>315</v>
      </c>
    </row>
    <row r="65" spans="1:8" ht="60" hidden="1">
      <c r="A65" s="182"/>
      <c r="B65" s="68" t="s">
        <v>490</v>
      </c>
      <c r="C65" s="69" t="str">
        <f>C64</f>
        <v>Zespół interdyscyplinarny</v>
      </c>
      <c r="D65" s="68" t="s">
        <v>489</v>
      </c>
      <c r="E65" s="68" t="s">
        <v>488</v>
      </c>
      <c r="F65" s="70" t="s">
        <v>487</v>
      </c>
      <c r="G65" s="127"/>
      <c r="H65" s="71" t="s">
        <v>315</v>
      </c>
    </row>
    <row r="66" spans="1:8" ht="45" hidden="1">
      <c r="A66" s="182"/>
      <c r="B66" s="68" t="s">
        <v>513</v>
      </c>
      <c r="C66" s="69" t="str">
        <f>C65</f>
        <v>Zespół interdyscyplinarny</v>
      </c>
      <c r="D66" s="68" t="s">
        <v>610</v>
      </c>
      <c r="E66" s="68" t="s">
        <v>221</v>
      </c>
      <c r="F66" s="70" t="s">
        <v>48</v>
      </c>
      <c r="G66" s="127"/>
      <c r="H66" s="71" t="s">
        <v>315</v>
      </c>
    </row>
    <row r="67" spans="1:8" ht="45" hidden="1">
      <c r="A67" s="182"/>
      <c r="B67" s="68" t="s">
        <v>514</v>
      </c>
      <c r="C67" s="69" t="str">
        <f>C66</f>
        <v>Zespół interdyscyplinarny</v>
      </c>
      <c r="D67" s="68" t="s">
        <v>611</v>
      </c>
      <c r="E67" s="68" t="s">
        <v>492</v>
      </c>
      <c r="F67" s="92" t="s">
        <v>372</v>
      </c>
      <c r="G67" s="93"/>
      <c r="H67" s="71" t="s">
        <v>315</v>
      </c>
    </row>
    <row r="68" spans="1:8" ht="45" hidden="1">
      <c r="A68" s="182"/>
      <c r="B68" s="68" t="s">
        <v>515</v>
      </c>
      <c r="C68" s="69" t="str">
        <f>C67</f>
        <v>Zespół interdyscyplinarny</v>
      </c>
      <c r="D68" s="68" t="s">
        <v>612</v>
      </c>
      <c r="E68" s="68" t="s">
        <v>49</v>
      </c>
      <c r="F68" s="70" t="s">
        <v>554</v>
      </c>
      <c r="G68" s="127" t="s">
        <v>575</v>
      </c>
      <c r="H68" s="71" t="s">
        <v>315</v>
      </c>
    </row>
    <row r="69" spans="1:8" ht="30" hidden="1">
      <c r="A69" s="182"/>
      <c r="B69" s="39" t="s">
        <v>413</v>
      </c>
      <c r="C69" s="57" t="s">
        <v>15</v>
      </c>
      <c r="D69" s="39" t="s">
        <v>414</v>
      </c>
      <c r="E69" s="39" t="s">
        <v>415</v>
      </c>
      <c r="F69" s="70" t="s">
        <v>554</v>
      </c>
      <c r="G69" s="124"/>
      <c r="H69" s="45" t="s">
        <v>315</v>
      </c>
    </row>
    <row r="70" spans="1:8" ht="45" hidden="1">
      <c r="A70" s="182"/>
      <c r="B70" s="68" t="s">
        <v>501</v>
      </c>
      <c r="C70" s="69" t="str">
        <f>C68</f>
        <v>Zespół interdyscyplinarny</v>
      </c>
      <c r="D70" s="68" t="s">
        <v>613</v>
      </c>
      <c r="E70" s="68" t="s">
        <v>50</v>
      </c>
      <c r="F70" s="70" t="s">
        <v>51</v>
      </c>
      <c r="G70" s="127"/>
      <c r="H70" s="71" t="s">
        <v>315</v>
      </c>
    </row>
    <row r="71" spans="1:8" ht="45" hidden="1">
      <c r="A71" s="182"/>
      <c r="B71" s="68" t="s">
        <v>502</v>
      </c>
      <c r="C71" s="69" t="str">
        <f aca="true" t="shared" si="1" ref="C71:C81">C70</f>
        <v>Zespół interdyscyplinarny</v>
      </c>
      <c r="D71" s="68" t="s">
        <v>614</v>
      </c>
      <c r="E71" s="68" t="s">
        <v>52</v>
      </c>
      <c r="F71" s="70" t="s">
        <v>53</v>
      </c>
      <c r="G71" s="127"/>
      <c r="H71" s="71" t="s">
        <v>315</v>
      </c>
    </row>
    <row r="72" spans="1:8" ht="45" hidden="1">
      <c r="A72" s="182"/>
      <c r="B72" s="68" t="s">
        <v>504</v>
      </c>
      <c r="C72" s="69" t="str">
        <f t="shared" si="1"/>
        <v>Zespół interdyscyplinarny</v>
      </c>
      <c r="D72" s="68" t="s">
        <v>615</v>
      </c>
      <c r="E72" s="68" t="s">
        <v>54</v>
      </c>
      <c r="F72" s="70" t="s">
        <v>55</v>
      </c>
      <c r="G72" s="127"/>
      <c r="H72" s="71" t="s">
        <v>315</v>
      </c>
    </row>
    <row r="73" spans="1:8" ht="45" hidden="1">
      <c r="A73" s="182"/>
      <c r="B73" s="68" t="s">
        <v>505</v>
      </c>
      <c r="C73" s="69" t="str">
        <f t="shared" si="1"/>
        <v>Zespół interdyscyplinarny</v>
      </c>
      <c r="D73" s="68" t="s">
        <v>616</v>
      </c>
      <c r="E73" s="68" t="s">
        <v>56</v>
      </c>
      <c r="F73" s="70" t="s">
        <v>57</v>
      </c>
      <c r="G73" s="127"/>
      <c r="H73" s="71" t="s">
        <v>315</v>
      </c>
    </row>
    <row r="74" spans="1:8" ht="45" hidden="1">
      <c r="A74" s="182"/>
      <c r="B74" s="68" t="s">
        <v>506</v>
      </c>
      <c r="C74" s="69" t="str">
        <f t="shared" si="1"/>
        <v>Zespół interdyscyplinarny</v>
      </c>
      <c r="D74" s="68" t="s">
        <v>617</v>
      </c>
      <c r="E74" s="68" t="s">
        <v>222</v>
      </c>
      <c r="F74" s="70" t="s">
        <v>58</v>
      </c>
      <c r="G74" s="127"/>
      <c r="H74" s="71" t="s">
        <v>315</v>
      </c>
    </row>
    <row r="75" spans="1:8" ht="45" hidden="1">
      <c r="A75" s="182"/>
      <c r="B75" s="68" t="s">
        <v>503</v>
      </c>
      <c r="C75" s="69" t="str">
        <f t="shared" si="1"/>
        <v>Zespół interdyscyplinarny</v>
      </c>
      <c r="D75" s="68" t="s">
        <v>618</v>
      </c>
      <c r="E75" s="68" t="s">
        <v>437</v>
      </c>
      <c r="F75" s="70" t="s">
        <v>59</v>
      </c>
      <c r="G75" s="127"/>
      <c r="H75" s="71" t="s">
        <v>315</v>
      </c>
    </row>
    <row r="76" spans="1:8" ht="60" hidden="1">
      <c r="A76" s="182"/>
      <c r="B76" s="68" t="s">
        <v>507</v>
      </c>
      <c r="C76" s="69" t="str">
        <f t="shared" si="1"/>
        <v>Zespół interdyscyplinarny</v>
      </c>
      <c r="D76" s="68" t="s">
        <v>619</v>
      </c>
      <c r="E76" s="68" t="s">
        <v>485</v>
      </c>
      <c r="F76" s="70" t="s">
        <v>60</v>
      </c>
      <c r="G76" s="127"/>
      <c r="H76" s="71" t="s">
        <v>315</v>
      </c>
    </row>
    <row r="77" spans="1:8" ht="45" hidden="1">
      <c r="A77" s="182"/>
      <c r="B77" s="68" t="s">
        <v>508</v>
      </c>
      <c r="C77" s="69" t="str">
        <f t="shared" si="1"/>
        <v>Zespół interdyscyplinarny</v>
      </c>
      <c r="D77" s="68" t="s">
        <v>620</v>
      </c>
      <c r="E77" s="68" t="s">
        <v>61</v>
      </c>
      <c r="F77" s="70" t="s">
        <v>62</v>
      </c>
      <c r="G77" s="127"/>
      <c r="H77" s="71" t="s">
        <v>315</v>
      </c>
    </row>
    <row r="78" spans="1:8" ht="45" hidden="1">
      <c r="A78" s="182"/>
      <c r="B78" s="68" t="s">
        <v>509</v>
      </c>
      <c r="C78" s="69" t="str">
        <f t="shared" si="1"/>
        <v>Zespół interdyscyplinarny</v>
      </c>
      <c r="D78" s="68" t="s">
        <v>621</v>
      </c>
      <c r="E78" s="68" t="s">
        <v>223</v>
      </c>
      <c r="F78" s="70" t="s">
        <v>63</v>
      </c>
      <c r="G78" s="127"/>
      <c r="H78" s="71" t="s">
        <v>315</v>
      </c>
    </row>
    <row r="79" spans="1:8" ht="45" hidden="1">
      <c r="A79" s="182"/>
      <c r="B79" s="68" t="s">
        <v>510</v>
      </c>
      <c r="C79" s="69" t="str">
        <f t="shared" si="1"/>
        <v>Zespół interdyscyplinarny</v>
      </c>
      <c r="D79" s="68" t="s">
        <v>622</v>
      </c>
      <c r="E79" s="68" t="s">
        <v>224</v>
      </c>
      <c r="F79" s="70" t="s">
        <v>64</v>
      </c>
      <c r="G79" s="127"/>
      <c r="H79" s="71" t="s">
        <v>315</v>
      </c>
    </row>
    <row r="80" spans="1:8" ht="60" hidden="1">
      <c r="A80" s="182"/>
      <c r="B80" s="68" t="s">
        <v>511</v>
      </c>
      <c r="C80" s="69" t="str">
        <f t="shared" si="1"/>
        <v>Zespół interdyscyplinarny</v>
      </c>
      <c r="D80" s="68" t="s">
        <v>623</v>
      </c>
      <c r="E80" s="68" t="s">
        <v>65</v>
      </c>
      <c r="F80" s="70" t="s">
        <v>66</v>
      </c>
      <c r="G80" s="127"/>
      <c r="H80" s="71" t="s">
        <v>315</v>
      </c>
    </row>
    <row r="81" spans="1:8" ht="45" hidden="1">
      <c r="A81" s="182"/>
      <c r="B81" s="68" t="s">
        <v>512</v>
      </c>
      <c r="C81" s="69" t="str">
        <f t="shared" si="1"/>
        <v>Zespół interdyscyplinarny</v>
      </c>
      <c r="D81" s="68" t="s">
        <v>624</v>
      </c>
      <c r="E81" s="68" t="s">
        <v>225</v>
      </c>
      <c r="F81" s="70" t="s">
        <v>67</v>
      </c>
      <c r="G81" s="127" t="s">
        <v>575</v>
      </c>
      <c r="H81" s="71" t="s">
        <v>315</v>
      </c>
    </row>
    <row r="82" spans="1:8" ht="45" hidden="1">
      <c r="A82" s="182"/>
      <c r="B82" s="39" t="s">
        <v>410</v>
      </c>
      <c r="C82" s="57" t="s">
        <v>15</v>
      </c>
      <c r="D82" s="39" t="s">
        <v>411</v>
      </c>
      <c r="E82" s="39" t="s">
        <v>412</v>
      </c>
      <c r="F82" s="42"/>
      <c r="G82" s="124"/>
      <c r="H82" s="45" t="s">
        <v>315</v>
      </c>
    </row>
    <row r="83" spans="1:8" ht="45" hidden="1">
      <c r="A83" s="182"/>
      <c r="B83" s="68" t="s">
        <v>337</v>
      </c>
      <c r="C83" s="72" t="s">
        <v>15</v>
      </c>
      <c r="D83" s="68" t="s">
        <v>608</v>
      </c>
      <c r="E83" s="68" t="s">
        <v>357</v>
      </c>
      <c r="F83" s="91" t="s">
        <v>438</v>
      </c>
      <c r="G83" s="131" t="s">
        <v>575</v>
      </c>
      <c r="H83" s="71" t="s">
        <v>315</v>
      </c>
    </row>
    <row r="84" spans="1:8" ht="30" hidden="1">
      <c r="A84" s="182"/>
      <c r="B84" s="68" t="s">
        <v>335</v>
      </c>
      <c r="C84" s="72" t="s">
        <v>15</v>
      </c>
      <c r="D84" s="68" t="s">
        <v>625</v>
      </c>
      <c r="E84" s="68" t="s">
        <v>336</v>
      </c>
      <c r="F84" s="70" t="s">
        <v>53</v>
      </c>
      <c r="G84" s="127"/>
      <c r="H84" s="71" t="s">
        <v>315</v>
      </c>
    </row>
    <row r="85" spans="1:8" ht="45" hidden="1">
      <c r="A85" s="182"/>
      <c r="B85" s="68" t="s">
        <v>85</v>
      </c>
      <c r="C85" s="74" t="s">
        <v>329</v>
      </c>
      <c r="D85" s="68" t="s">
        <v>557</v>
      </c>
      <c r="E85" s="68" t="s">
        <v>556</v>
      </c>
      <c r="F85" s="70" t="s">
        <v>68</v>
      </c>
      <c r="G85" s="127"/>
      <c r="H85" s="71" t="s">
        <v>315</v>
      </c>
    </row>
    <row r="86" spans="1:8" ht="15.75" hidden="1">
      <c r="A86" s="182"/>
      <c r="B86" s="68" t="s">
        <v>15</v>
      </c>
      <c r="C86" s="72" t="s">
        <v>15</v>
      </c>
      <c r="D86" s="68" t="s">
        <v>626</v>
      </c>
      <c r="E86" s="73">
        <v>601292571</v>
      </c>
      <c r="F86" s="70" t="s">
        <v>69</v>
      </c>
      <c r="G86" s="127"/>
      <c r="H86" s="71" t="s">
        <v>315</v>
      </c>
    </row>
    <row r="87" spans="1:8" ht="30" hidden="1">
      <c r="A87" s="182"/>
      <c r="B87" s="68" t="s">
        <v>14</v>
      </c>
      <c r="C87" s="72" t="s">
        <v>15</v>
      </c>
      <c r="D87" s="68" t="s">
        <v>627</v>
      </c>
      <c r="E87" s="68" t="s">
        <v>355</v>
      </c>
      <c r="F87" s="70" t="s">
        <v>70</v>
      </c>
      <c r="G87" s="127"/>
      <c r="H87" s="71" t="s">
        <v>315</v>
      </c>
    </row>
    <row r="88" spans="1:8" ht="30" hidden="1">
      <c r="A88" s="182"/>
      <c r="B88" s="68" t="s">
        <v>14</v>
      </c>
      <c r="C88" s="72" t="s">
        <v>15</v>
      </c>
      <c r="D88" s="68" t="s">
        <v>409</v>
      </c>
      <c r="E88" s="68" t="s">
        <v>447</v>
      </c>
      <c r="F88" s="82"/>
      <c r="G88" s="132"/>
      <c r="H88" s="71" t="s">
        <v>315</v>
      </c>
    </row>
    <row r="89" spans="1:8" ht="30" hidden="1">
      <c r="A89" s="182"/>
      <c r="B89" s="68" t="s">
        <v>15</v>
      </c>
      <c r="C89" s="72" t="s">
        <v>15</v>
      </c>
      <c r="D89" s="68" t="s">
        <v>628</v>
      </c>
      <c r="E89" s="68" t="s">
        <v>429</v>
      </c>
      <c r="F89" s="82" t="s">
        <v>361</v>
      </c>
      <c r="G89" s="132" t="s">
        <v>575</v>
      </c>
      <c r="H89" s="71" t="s">
        <v>315</v>
      </c>
    </row>
    <row r="90" spans="1:8" ht="45" hidden="1">
      <c r="A90" s="182"/>
      <c r="B90" s="68" t="s">
        <v>297</v>
      </c>
      <c r="C90" s="72" t="s">
        <v>15</v>
      </c>
      <c r="D90" s="68" t="s">
        <v>629</v>
      </c>
      <c r="E90" s="68" t="s">
        <v>299</v>
      </c>
      <c r="F90" s="82" t="s">
        <v>298</v>
      </c>
      <c r="G90" s="132"/>
      <c r="H90" s="71" t="s">
        <v>315</v>
      </c>
    </row>
    <row r="91" spans="1:8" ht="45" hidden="1">
      <c r="A91" s="182"/>
      <c r="B91" s="94" t="s">
        <v>555</v>
      </c>
      <c r="C91" s="57" t="s">
        <v>15</v>
      </c>
      <c r="D91" s="95" t="s">
        <v>630</v>
      </c>
      <c r="E91" s="95"/>
      <c r="F91" s="96"/>
      <c r="G91" s="124"/>
      <c r="H91" s="97" t="s">
        <v>315</v>
      </c>
    </row>
    <row r="92" spans="1:8" ht="30" hidden="1">
      <c r="A92" s="182"/>
      <c r="B92" s="68" t="s">
        <v>558</v>
      </c>
      <c r="C92" s="72" t="s">
        <v>15</v>
      </c>
      <c r="D92" s="68" t="s">
        <v>631</v>
      </c>
      <c r="E92" s="68" t="s">
        <v>491</v>
      </c>
      <c r="F92" s="70" t="s">
        <v>372</v>
      </c>
      <c r="G92" s="127"/>
      <c r="H92" s="71" t="s">
        <v>315</v>
      </c>
    </row>
    <row r="93" spans="1:8" ht="51.75" customHeight="1">
      <c r="A93" s="182"/>
      <c r="B93" s="39" t="s">
        <v>448</v>
      </c>
      <c r="C93" s="40" t="s">
        <v>576</v>
      </c>
      <c r="D93" s="39" t="s">
        <v>449</v>
      </c>
      <c r="E93" s="39" t="s">
        <v>450</v>
      </c>
      <c r="F93" s="42"/>
      <c r="G93" s="124" t="s">
        <v>575</v>
      </c>
      <c r="H93" s="45" t="s">
        <v>315</v>
      </c>
    </row>
    <row r="94" spans="1:8" ht="90" hidden="1">
      <c r="A94" s="182"/>
      <c r="B94" s="39" t="s">
        <v>451</v>
      </c>
      <c r="C94" s="57" t="s">
        <v>15</v>
      </c>
      <c r="D94" s="39" t="s">
        <v>452</v>
      </c>
      <c r="E94" s="39" t="s">
        <v>453</v>
      </c>
      <c r="F94" s="42"/>
      <c r="G94" s="124" t="s">
        <v>575</v>
      </c>
      <c r="H94" s="45" t="s">
        <v>315</v>
      </c>
    </row>
    <row r="95" spans="1:8" ht="60" customHeight="1">
      <c r="A95" s="182"/>
      <c r="B95" s="39" t="s">
        <v>735</v>
      </c>
      <c r="C95" s="98" t="s">
        <v>456</v>
      </c>
      <c r="D95" s="39" t="s">
        <v>454</v>
      </c>
      <c r="E95" s="39" t="s">
        <v>455</v>
      </c>
      <c r="F95" s="42"/>
      <c r="G95" s="124"/>
      <c r="H95" s="45" t="s">
        <v>315</v>
      </c>
    </row>
    <row r="96" spans="1:8" ht="73.5" customHeight="1">
      <c r="A96" s="182"/>
      <c r="B96" s="39" t="s">
        <v>458</v>
      </c>
      <c r="C96" s="98" t="s">
        <v>456</v>
      </c>
      <c r="D96" s="39" t="s">
        <v>632</v>
      </c>
      <c r="E96" s="39" t="s">
        <v>459</v>
      </c>
      <c r="F96" s="42"/>
      <c r="G96" s="124"/>
      <c r="H96" s="45" t="s">
        <v>315</v>
      </c>
    </row>
    <row r="97" spans="1:8" ht="30" hidden="1">
      <c r="A97" s="182"/>
      <c r="B97" s="39" t="s">
        <v>728</v>
      </c>
      <c r="C97" s="99" t="s">
        <v>302</v>
      </c>
      <c r="D97" s="68" t="s">
        <v>633</v>
      </c>
      <c r="E97" s="68" t="s">
        <v>295</v>
      </c>
      <c r="F97" s="82"/>
      <c r="G97" s="132"/>
      <c r="H97" s="71" t="s">
        <v>315</v>
      </c>
    </row>
    <row r="98" spans="1:8" ht="55.5" customHeight="1">
      <c r="A98" s="182"/>
      <c r="B98" s="100" t="s">
        <v>444</v>
      </c>
      <c r="C98" s="101" t="s">
        <v>457</v>
      </c>
      <c r="D98" s="102" t="s">
        <v>445</v>
      </c>
      <c r="E98" s="39" t="s">
        <v>446</v>
      </c>
      <c r="F98" s="42"/>
      <c r="G98" s="124"/>
      <c r="H98" s="45"/>
    </row>
    <row r="99" spans="1:8" ht="31.5" hidden="1">
      <c r="A99" s="182"/>
      <c r="B99" s="103" t="s">
        <v>180</v>
      </c>
      <c r="C99" s="104" t="s">
        <v>408</v>
      </c>
      <c r="D99" s="103" t="s">
        <v>442</v>
      </c>
      <c r="E99" s="103" t="s">
        <v>443</v>
      </c>
      <c r="F99" s="105" t="s">
        <v>550</v>
      </c>
      <c r="G99" s="133"/>
      <c r="H99" s="106" t="s">
        <v>316</v>
      </c>
    </row>
    <row r="100" spans="1:8" ht="15.75" hidden="1">
      <c r="A100" s="64"/>
      <c r="B100" s="107"/>
      <c r="C100" s="108"/>
      <c r="D100" s="107"/>
      <c r="E100" s="107"/>
      <c r="F100" s="109"/>
      <c r="G100" s="126"/>
      <c r="H100" s="108"/>
    </row>
    <row r="101" spans="1:8" ht="45" hidden="1">
      <c r="A101" s="179" t="s">
        <v>188</v>
      </c>
      <c r="B101" s="61" t="str">
        <f>B81</f>
        <v>Zespół Interdyscyplinarny przy Ośrodku Pomocy Społecznej w Daleszycach</v>
      </c>
      <c r="C101" s="87" t="str">
        <f>C81</f>
        <v>Zespół interdyscyplinarny</v>
      </c>
      <c r="D101" s="61" t="s">
        <v>634</v>
      </c>
      <c r="E101" s="61" t="s">
        <v>226</v>
      </c>
      <c r="F101" s="110" t="s">
        <v>71</v>
      </c>
      <c r="G101" s="121"/>
      <c r="H101" s="111" t="s">
        <v>315</v>
      </c>
    </row>
    <row r="102" spans="1:8" ht="45" hidden="1">
      <c r="A102" s="180"/>
      <c r="B102" s="61" t="str">
        <f>B101</f>
        <v>Zespół Interdyscyplinarny przy Ośrodku Pomocy Społecznej w Daleszycach</v>
      </c>
      <c r="C102" s="87" t="str">
        <f>C101</f>
        <v>Zespół interdyscyplinarny</v>
      </c>
      <c r="D102" s="61" t="s">
        <v>635</v>
      </c>
      <c r="E102" s="61">
        <v>413731591</v>
      </c>
      <c r="F102" s="110" t="s">
        <v>72</v>
      </c>
      <c r="G102" s="121"/>
      <c r="H102" s="111" t="s">
        <v>315</v>
      </c>
    </row>
    <row r="103" spans="1:8" ht="75" hidden="1">
      <c r="A103" s="180"/>
      <c r="B103" s="61" t="s">
        <v>427</v>
      </c>
      <c r="C103" s="57" t="s">
        <v>15</v>
      </c>
      <c r="D103" s="61" t="s">
        <v>636</v>
      </c>
      <c r="E103" s="61" t="s">
        <v>428</v>
      </c>
      <c r="F103" s="63" t="s">
        <v>72</v>
      </c>
      <c r="G103" s="125"/>
      <c r="H103" s="111" t="s">
        <v>315</v>
      </c>
    </row>
    <row r="104" spans="1:8" ht="31.5" hidden="1">
      <c r="A104" s="180"/>
      <c r="B104" s="61" t="s">
        <v>182</v>
      </c>
      <c r="C104" s="87" t="str">
        <f>C102</f>
        <v>Zespół interdyscyplinarny</v>
      </c>
      <c r="D104" s="61" t="s">
        <v>637</v>
      </c>
      <c r="E104" s="61" t="s">
        <v>73</v>
      </c>
      <c r="F104" s="110" t="s">
        <v>74</v>
      </c>
      <c r="G104" s="121"/>
      <c r="H104" s="111" t="s">
        <v>315</v>
      </c>
    </row>
    <row r="105" spans="1:8" ht="31.5" hidden="1">
      <c r="A105" s="180"/>
      <c r="B105" s="61" t="s">
        <v>182</v>
      </c>
      <c r="C105" s="87" t="str">
        <f>C104</f>
        <v>Zespół interdyscyplinarny</v>
      </c>
      <c r="D105" s="61" t="s">
        <v>638</v>
      </c>
      <c r="E105" s="61" t="s">
        <v>347</v>
      </c>
      <c r="F105" s="110" t="s">
        <v>75</v>
      </c>
      <c r="G105" s="121"/>
      <c r="H105" s="111" t="s">
        <v>315</v>
      </c>
    </row>
    <row r="106" spans="1:8" ht="45" hidden="1">
      <c r="A106" s="180"/>
      <c r="B106" s="61" t="s">
        <v>182</v>
      </c>
      <c r="C106" s="87" t="str">
        <f>C105</f>
        <v>Zespół interdyscyplinarny</v>
      </c>
      <c r="D106" s="61" t="s">
        <v>639</v>
      </c>
      <c r="E106" s="61" t="s">
        <v>76</v>
      </c>
      <c r="F106" s="110" t="s">
        <v>77</v>
      </c>
      <c r="G106" s="121"/>
      <c r="H106" s="111" t="s">
        <v>315</v>
      </c>
    </row>
    <row r="107" spans="1:8" ht="31.5" hidden="1">
      <c r="A107" s="180"/>
      <c r="B107" s="61" t="s">
        <v>182</v>
      </c>
      <c r="C107" s="87" t="str">
        <f>C106</f>
        <v>Zespół interdyscyplinarny</v>
      </c>
      <c r="D107" s="61" t="s">
        <v>640</v>
      </c>
      <c r="E107" s="61" t="s">
        <v>78</v>
      </c>
      <c r="F107" s="110" t="s">
        <v>79</v>
      </c>
      <c r="G107" s="121"/>
      <c r="H107" s="111" t="s">
        <v>315</v>
      </c>
    </row>
    <row r="108" spans="1:8" ht="31.5" hidden="1">
      <c r="A108" s="180"/>
      <c r="B108" s="61" t="s">
        <v>182</v>
      </c>
      <c r="C108" s="87" t="str">
        <f>C107</f>
        <v>Zespół interdyscyplinarny</v>
      </c>
      <c r="D108" s="61" t="s">
        <v>641</v>
      </c>
      <c r="E108" s="61" t="s">
        <v>81</v>
      </c>
      <c r="F108" s="110" t="s">
        <v>82</v>
      </c>
      <c r="G108" s="121"/>
      <c r="H108" s="111" t="s">
        <v>315</v>
      </c>
    </row>
    <row r="109" spans="1:8" ht="31.5" hidden="1">
      <c r="A109" s="180"/>
      <c r="B109" s="61" t="s">
        <v>182</v>
      </c>
      <c r="C109" s="87" t="str">
        <f>C108</f>
        <v>Zespół interdyscyplinarny</v>
      </c>
      <c r="D109" s="61" t="s">
        <v>642</v>
      </c>
      <c r="E109" s="61" t="s">
        <v>560</v>
      </c>
      <c r="F109" s="112" t="s">
        <v>518</v>
      </c>
      <c r="G109" s="128" t="s">
        <v>575</v>
      </c>
      <c r="H109" s="111" t="s">
        <v>315</v>
      </c>
    </row>
    <row r="110" spans="1:8" ht="45" hidden="1">
      <c r="A110" s="180"/>
      <c r="B110" s="39" t="s">
        <v>327</v>
      </c>
      <c r="C110" s="62" t="s">
        <v>328</v>
      </c>
      <c r="D110" s="39" t="s">
        <v>460</v>
      </c>
      <c r="E110" s="39" t="s">
        <v>559</v>
      </c>
      <c r="F110" s="42" t="s">
        <v>84</v>
      </c>
      <c r="G110" s="124" t="s">
        <v>575</v>
      </c>
      <c r="H110" s="45" t="s">
        <v>316</v>
      </c>
    </row>
    <row r="111" spans="1:8" ht="45" hidden="1">
      <c r="A111" s="180"/>
      <c r="B111" s="39" t="s">
        <v>283</v>
      </c>
      <c r="C111" s="58" t="s">
        <v>499</v>
      </c>
      <c r="D111" s="39" t="s">
        <v>462</v>
      </c>
      <c r="E111" s="39" t="s">
        <v>461</v>
      </c>
      <c r="F111" s="88" t="s">
        <v>366</v>
      </c>
      <c r="G111" s="113" t="s">
        <v>575</v>
      </c>
      <c r="H111" s="45" t="s">
        <v>316</v>
      </c>
    </row>
    <row r="112" spans="1:8" ht="31.5" hidden="1">
      <c r="A112" s="180"/>
      <c r="B112" s="61" t="s">
        <v>85</v>
      </c>
      <c r="C112" s="74" t="s">
        <v>329</v>
      </c>
      <c r="D112" s="61" t="s">
        <v>643</v>
      </c>
      <c r="E112" s="61" t="s">
        <v>495</v>
      </c>
      <c r="F112" s="63" t="s">
        <v>82</v>
      </c>
      <c r="G112" s="125" t="s">
        <v>575</v>
      </c>
      <c r="H112" s="111" t="s">
        <v>315</v>
      </c>
    </row>
    <row r="113" spans="1:8" ht="45" hidden="1">
      <c r="A113" s="180"/>
      <c r="B113" s="61" t="s">
        <v>374</v>
      </c>
      <c r="C113" s="57" t="s">
        <v>15</v>
      </c>
      <c r="D113" s="114" t="s">
        <v>644</v>
      </c>
      <c r="E113" s="100" t="s">
        <v>375</v>
      </c>
      <c r="F113" s="75"/>
      <c r="G113" s="128"/>
      <c r="H113" s="111" t="s">
        <v>316</v>
      </c>
    </row>
    <row r="114" spans="1:8" ht="90" hidden="1">
      <c r="A114" s="180"/>
      <c r="B114" s="61" t="s">
        <v>350</v>
      </c>
      <c r="C114" s="57" t="s">
        <v>15</v>
      </c>
      <c r="D114" s="61" t="s">
        <v>351</v>
      </c>
      <c r="E114" s="61" t="s">
        <v>78</v>
      </c>
      <c r="F114" s="110" t="s">
        <v>79</v>
      </c>
      <c r="G114" s="121"/>
      <c r="H114" s="111" t="s">
        <v>315</v>
      </c>
    </row>
    <row r="115" spans="1:8" ht="47.25" hidden="1">
      <c r="A115" s="180"/>
      <c r="B115" s="39" t="s">
        <v>764</v>
      </c>
      <c r="C115" s="40" t="s">
        <v>752</v>
      </c>
      <c r="D115" s="43" t="s">
        <v>751</v>
      </c>
      <c r="E115" s="43" t="s">
        <v>744</v>
      </c>
      <c r="F115" s="42"/>
      <c r="G115" s="124"/>
      <c r="H115" s="45"/>
    </row>
    <row r="116" spans="1:8" ht="15.75" hidden="1">
      <c r="A116" s="64"/>
      <c r="B116" s="107"/>
      <c r="C116" s="108"/>
      <c r="D116" s="107"/>
      <c r="E116" s="107"/>
      <c r="F116" s="109"/>
      <c r="G116" s="126"/>
      <c r="H116" s="108"/>
    </row>
    <row r="117" spans="1:8" ht="31.5" hidden="1">
      <c r="A117" s="181" t="s">
        <v>768</v>
      </c>
      <c r="B117" s="61" t="str">
        <f>B109</f>
        <v>Zespół Interdyscyplinarny przy Ośrodku Pomocy Społecznej</v>
      </c>
      <c r="C117" s="87" t="str">
        <f>C108</f>
        <v>Zespół interdyscyplinarny</v>
      </c>
      <c r="D117" s="61" t="s">
        <v>645</v>
      </c>
      <c r="E117" s="61" t="s">
        <v>227</v>
      </c>
      <c r="F117" s="63" t="s">
        <v>86</v>
      </c>
      <c r="G117" s="125"/>
      <c r="H117" s="111" t="s">
        <v>315</v>
      </c>
    </row>
    <row r="118" spans="1:8" ht="31.5" hidden="1">
      <c r="A118" s="182"/>
      <c r="B118" s="61" t="str">
        <f aca="true" t="shared" si="2" ref="B118:C124">B117</f>
        <v>Zespół Interdyscyplinarny przy Ośrodku Pomocy Społecznej</v>
      </c>
      <c r="C118" s="87" t="str">
        <f t="shared" si="2"/>
        <v>Zespół interdyscyplinarny</v>
      </c>
      <c r="D118" s="61" t="s">
        <v>646</v>
      </c>
      <c r="E118" s="61" t="s">
        <v>228</v>
      </c>
      <c r="F118" s="63" t="s">
        <v>87</v>
      </c>
      <c r="G118" s="125"/>
      <c r="H118" s="111" t="s">
        <v>315</v>
      </c>
    </row>
    <row r="119" spans="1:8" ht="31.5" hidden="1">
      <c r="A119" s="182"/>
      <c r="B119" s="61" t="str">
        <f t="shared" si="2"/>
        <v>Zespół Interdyscyplinarny przy Ośrodku Pomocy Społecznej</v>
      </c>
      <c r="C119" s="87" t="str">
        <f t="shared" si="2"/>
        <v>Zespół interdyscyplinarny</v>
      </c>
      <c r="D119" s="61" t="s">
        <v>647</v>
      </c>
      <c r="E119" s="61" t="s">
        <v>229</v>
      </c>
      <c r="F119" s="63" t="s">
        <v>88</v>
      </c>
      <c r="G119" s="125"/>
      <c r="H119" s="111" t="s">
        <v>315</v>
      </c>
    </row>
    <row r="120" spans="1:8" ht="45" hidden="1">
      <c r="A120" s="182"/>
      <c r="B120" s="39" t="str">
        <f t="shared" si="2"/>
        <v>Zespół Interdyscyplinarny przy Ośrodku Pomocy Społecznej</v>
      </c>
      <c r="C120" s="87" t="str">
        <f t="shared" si="2"/>
        <v>Zespół interdyscyplinarny</v>
      </c>
      <c r="D120" s="39" t="s">
        <v>648</v>
      </c>
      <c r="E120" s="39" t="s">
        <v>393</v>
      </c>
      <c r="F120" s="42" t="s">
        <v>89</v>
      </c>
      <c r="G120" s="124"/>
      <c r="H120" s="45" t="s">
        <v>315</v>
      </c>
    </row>
    <row r="121" spans="1:8" ht="31.5" hidden="1">
      <c r="A121" s="182"/>
      <c r="B121" s="61" t="str">
        <f t="shared" si="2"/>
        <v>Zespół Interdyscyplinarny przy Ośrodku Pomocy Społecznej</v>
      </c>
      <c r="C121" s="87" t="str">
        <f t="shared" si="2"/>
        <v>Zespół interdyscyplinarny</v>
      </c>
      <c r="D121" s="61" t="s">
        <v>649</v>
      </c>
      <c r="E121" s="61" t="s">
        <v>90</v>
      </c>
      <c r="F121" s="63" t="s">
        <v>91</v>
      </c>
      <c r="G121" s="125"/>
      <c r="H121" s="111" t="s">
        <v>315</v>
      </c>
    </row>
    <row r="122" spans="1:8" ht="31.5" hidden="1">
      <c r="A122" s="182"/>
      <c r="B122" s="61" t="str">
        <f t="shared" si="2"/>
        <v>Zespół Interdyscyplinarny przy Ośrodku Pomocy Społecznej</v>
      </c>
      <c r="C122" s="87" t="str">
        <f t="shared" si="2"/>
        <v>Zespół interdyscyplinarny</v>
      </c>
      <c r="D122" s="61" t="s">
        <v>650</v>
      </c>
      <c r="E122" s="61" t="s">
        <v>230</v>
      </c>
      <c r="F122" s="110" t="s">
        <v>92</v>
      </c>
      <c r="G122" s="121"/>
      <c r="H122" s="111" t="s">
        <v>315</v>
      </c>
    </row>
    <row r="123" spans="1:8" ht="31.5" hidden="1">
      <c r="A123" s="182"/>
      <c r="B123" s="61" t="str">
        <f t="shared" si="2"/>
        <v>Zespół Interdyscyplinarny przy Ośrodku Pomocy Społecznej</v>
      </c>
      <c r="C123" s="87" t="str">
        <f t="shared" si="2"/>
        <v>Zespół interdyscyplinarny</v>
      </c>
      <c r="D123" s="61" t="s">
        <v>651</v>
      </c>
      <c r="E123" s="61" t="s">
        <v>231</v>
      </c>
      <c r="F123" s="110" t="s">
        <v>93</v>
      </c>
      <c r="G123" s="121"/>
      <c r="H123" s="111" t="s">
        <v>315</v>
      </c>
    </row>
    <row r="124" spans="1:8" ht="31.5" hidden="1">
      <c r="A124" s="182"/>
      <c r="B124" s="61" t="str">
        <f t="shared" si="2"/>
        <v>Zespół Interdyscyplinarny przy Ośrodku Pomocy Społecznej</v>
      </c>
      <c r="C124" s="87" t="str">
        <f t="shared" si="2"/>
        <v>Zespół interdyscyplinarny</v>
      </c>
      <c r="D124" s="61" t="s">
        <v>652</v>
      </c>
      <c r="E124" s="61" t="s">
        <v>232</v>
      </c>
      <c r="F124" s="110" t="s">
        <v>94</v>
      </c>
      <c r="G124" s="121"/>
      <c r="H124" s="111" t="s">
        <v>315</v>
      </c>
    </row>
    <row r="125" spans="1:8" ht="45" hidden="1">
      <c r="A125" s="182"/>
      <c r="B125" s="61" t="s">
        <v>95</v>
      </c>
      <c r="C125" s="57" t="s">
        <v>15</v>
      </c>
      <c r="D125" s="61" t="s">
        <v>653</v>
      </c>
      <c r="E125" s="115">
        <v>509844295</v>
      </c>
      <c r="F125" s="110" t="s">
        <v>96</v>
      </c>
      <c r="G125" s="121"/>
      <c r="H125" s="111" t="s">
        <v>315</v>
      </c>
    </row>
    <row r="126" spans="1:8" ht="31.5" hidden="1">
      <c r="A126" s="182"/>
      <c r="B126" s="61" t="s">
        <v>284</v>
      </c>
      <c r="C126" s="58" t="s">
        <v>499</v>
      </c>
      <c r="D126" s="61" t="s">
        <v>654</v>
      </c>
      <c r="E126" s="61" t="s">
        <v>516</v>
      </c>
      <c r="F126" s="63" t="s">
        <v>517</v>
      </c>
      <c r="G126" s="125"/>
      <c r="H126" s="111" t="s">
        <v>316</v>
      </c>
    </row>
    <row r="127" spans="1:8" ht="60" hidden="1">
      <c r="A127" s="182"/>
      <c r="B127" s="39" t="s">
        <v>417</v>
      </c>
      <c r="C127" s="57" t="s">
        <v>15</v>
      </c>
      <c r="D127" s="39" t="s">
        <v>463</v>
      </c>
      <c r="E127" s="39" t="s">
        <v>464</v>
      </c>
      <c r="F127" s="42" t="s">
        <v>465</v>
      </c>
      <c r="G127" s="124" t="s">
        <v>575</v>
      </c>
      <c r="H127" s="45" t="s">
        <v>316</v>
      </c>
    </row>
    <row r="128" spans="1:8" ht="45" hidden="1">
      <c r="A128" s="182"/>
      <c r="B128" s="61" t="s">
        <v>97</v>
      </c>
      <c r="C128" s="57" t="s">
        <v>15</v>
      </c>
      <c r="D128" s="61" t="s">
        <v>655</v>
      </c>
      <c r="E128" s="61" t="s">
        <v>233</v>
      </c>
      <c r="F128" s="110" t="s">
        <v>98</v>
      </c>
      <c r="G128" s="121"/>
      <c r="H128" s="111" t="s">
        <v>315</v>
      </c>
    </row>
    <row r="129" spans="1:8" ht="47.25" hidden="1">
      <c r="A129" s="182"/>
      <c r="B129" s="39" t="s">
        <v>763</v>
      </c>
      <c r="C129" s="40" t="s">
        <v>752</v>
      </c>
      <c r="D129" s="43" t="s">
        <v>749</v>
      </c>
      <c r="E129" s="43" t="s">
        <v>746</v>
      </c>
      <c r="F129" s="42"/>
      <c r="G129" s="124"/>
      <c r="H129" s="45"/>
    </row>
    <row r="130" spans="1:8" ht="15.75" hidden="1">
      <c r="A130" s="64"/>
      <c r="B130" s="107"/>
      <c r="C130" s="108"/>
      <c r="D130" s="107"/>
      <c r="E130" s="109"/>
      <c r="F130" s="109"/>
      <c r="G130" s="126"/>
      <c r="H130" s="108"/>
    </row>
    <row r="131" spans="1:8" ht="31.5" hidden="1">
      <c r="A131" s="179" t="s">
        <v>189</v>
      </c>
      <c r="B131" s="39" t="str">
        <f>B122</f>
        <v>Zespół Interdyscyplinarny przy Ośrodku Pomocy Społecznej</v>
      </c>
      <c r="C131" s="87" t="str">
        <f>C122</f>
        <v>Zespół interdyscyplinarny</v>
      </c>
      <c r="D131" s="39" t="s">
        <v>656</v>
      </c>
      <c r="E131" s="41">
        <v>412641115</v>
      </c>
      <c r="F131" s="88" t="s">
        <v>99</v>
      </c>
      <c r="G131" s="113"/>
      <c r="H131" s="45" t="s">
        <v>315</v>
      </c>
    </row>
    <row r="132" spans="1:8" ht="31.5" hidden="1">
      <c r="A132" s="180"/>
      <c r="B132" s="39" t="str">
        <f aca="true" t="shared" si="3" ref="B132:C135">B131</f>
        <v>Zespół Interdyscyplinarny przy Ośrodku Pomocy Społecznej</v>
      </c>
      <c r="C132" s="87" t="str">
        <f t="shared" si="3"/>
        <v>Zespół interdyscyplinarny</v>
      </c>
      <c r="D132" s="39" t="s">
        <v>657</v>
      </c>
      <c r="E132" s="39" t="s">
        <v>100</v>
      </c>
      <c r="F132" s="88" t="s">
        <v>371</v>
      </c>
      <c r="G132" s="113"/>
      <c r="H132" s="45" t="s">
        <v>315</v>
      </c>
    </row>
    <row r="133" spans="1:8" ht="31.5" hidden="1">
      <c r="A133" s="180"/>
      <c r="B133" s="39" t="str">
        <f t="shared" si="3"/>
        <v>Zespół Interdyscyplinarny przy Ośrodku Pomocy Społecznej</v>
      </c>
      <c r="C133" s="87" t="str">
        <f t="shared" si="3"/>
        <v>Zespół interdyscyplinarny</v>
      </c>
      <c r="D133" s="39" t="s">
        <v>658</v>
      </c>
      <c r="E133" s="39" t="s">
        <v>234</v>
      </c>
      <c r="F133" s="88" t="s">
        <v>102</v>
      </c>
      <c r="G133" s="113"/>
      <c r="H133" s="45" t="s">
        <v>315</v>
      </c>
    </row>
    <row r="134" spans="1:8" ht="31.5" hidden="1">
      <c r="A134" s="180"/>
      <c r="B134" s="39" t="str">
        <f t="shared" si="3"/>
        <v>Zespół Interdyscyplinarny przy Ośrodku Pomocy Społecznej</v>
      </c>
      <c r="C134" s="87" t="str">
        <f t="shared" si="3"/>
        <v>Zespół interdyscyplinarny</v>
      </c>
      <c r="D134" s="39" t="s">
        <v>659</v>
      </c>
      <c r="E134" s="39" t="s">
        <v>235</v>
      </c>
      <c r="F134" s="88" t="s">
        <v>103</v>
      </c>
      <c r="G134" s="113"/>
      <c r="H134" s="45" t="s">
        <v>315</v>
      </c>
    </row>
    <row r="135" spans="1:8" ht="31.5" hidden="1">
      <c r="A135" s="180"/>
      <c r="B135" s="39" t="str">
        <f t="shared" si="3"/>
        <v>Zespół Interdyscyplinarny przy Ośrodku Pomocy Społecznej</v>
      </c>
      <c r="C135" s="87" t="str">
        <f t="shared" si="3"/>
        <v>Zespół interdyscyplinarny</v>
      </c>
      <c r="D135" s="39" t="s">
        <v>660</v>
      </c>
      <c r="E135" s="39" t="s">
        <v>104</v>
      </c>
      <c r="F135" s="88" t="s">
        <v>105</v>
      </c>
      <c r="G135" s="113" t="s">
        <v>575</v>
      </c>
      <c r="H135" s="45" t="s">
        <v>315</v>
      </c>
    </row>
    <row r="136" spans="1:8" ht="31.5" hidden="1">
      <c r="A136" s="180"/>
      <c r="B136" s="39" t="str">
        <f>B142</f>
        <v>Zespół Interdyscyplinarny przy Ośrodku Pomocy Społecznej</v>
      </c>
      <c r="C136" s="87" t="str">
        <f>C135</f>
        <v>Zespół interdyscyplinarny</v>
      </c>
      <c r="D136" s="39" t="s">
        <v>661</v>
      </c>
      <c r="E136" s="39" t="s">
        <v>236</v>
      </c>
      <c r="F136" s="88" t="s">
        <v>106</v>
      </c>
      <c r="G136" s="113"/>
      <c r="H136" s="45" t="s">
        <v>315</v>
      </c>
    </row>
    <row r="137" spans="1:8" ht="45" hidden="1">
      <c r="A137" s="180"/>
      <c r="B137" s="39" t="s">
        <v>107</v>
      </c>
      <c r="C137" s="58" t="s">
        <v>499</v>
      </c>
      <c r="D137" s="39" t="s">
        <v>662</v>
      </c>
      <c r="E137" s="39" t="s">
        <v>561</v>
      </c>
      <c r="F137" s="116" t="s">
        <v>466</v>
      </c>
      <c r="G137" s="117" t="s">
        <v>575</v>
      </c>
      <c r="H137" s="45" t="s">
        <v>316</v>
      </c>
    </row>
    <row r="138" spans="1:8" ht="30" hidden="1">
      <c r="A138" s="180"/>
      <c r="B138" s="39" t="s">
        <v>14</v>
      </c>
      <c r="C138" s="57" t="s">
        <v>15</v>
      </c>
      <c r="D138" s="39" t="s">
        <v>663</v>
      </c>
      <c r="E138" s="39" t="s">
        <v>338</v>
      </c>
      <c r="F138" s="42" t="s">
        <v>101</v>
      </c>
      <c r="G138" s="124"/>
      <c r="H138" s="45" t="s">
        <v>315</v>
      </c>
    </row>
    <row r="139" spans="1:8" ht="30" hidden="1">
      <c r="A139" s="180"/>
      <c r="B139" s="39" t="s">
        <v>108</v>
      </c>
      <c r="C139" s="57" t="s">
        <v>15</v>
      </c>
      <c r="D139" s="39" t="s">
        <v>664</v>
      </c>
      <c r="E139" s="39" t="s">
        <v>237</v>
      </c>
      <c r="F139" s="88" t="s">
        <v>102</v>
      </c>
      <c r="G139" s="113"/>
      <c r="H139" s="45" t="s">
        <v>315</v>
      </c>
    </row>
    <row r="140" spans="1:8" ht="47.25" hidden="1">
      <c r="A140" s="180"/>
      <c r="B140" s="39" t="s">
        <v>758</v>
      </c>
      <c r="C140" s="40" t="s">
        <v>752</v>
      </c>
      <c r="D140" s="43" t="s">
        <v>750</v>
      </c>
      <c r="E140" s="43" t="s">
        <v>742</v>
      </c>
      <c r="F140" s="42"/>
      <c r="G140" s="124"/>
      <c r="H140" s="45"/>
    </row>
    <row r="141" spans="1:8" ht="15.75" hidden="1">
      <c r="A141" s="64"/>
      <c r="B141" s="107"/>
      <c r="C141" s="108"/>
      <c r="D141" s="107"/>
      <c r="E141" s="107"/>
      <c r="F141" s="109"/>
      <c r="G141" s="126"/>
      <c r="H141" s="108"/>
    </row>
    <row r="142" spans="1:8" ht="31.5" hidden="1">
      <c r="A142" s="181" t="s">
        <v>190</v>
      </c>
      <c r="B142" s="39" t="str">
        <f>B133</f>
        <v>Zespół Interdyscyplinarny przy Ośrodku Pomocy Społecznej</v>
      </c>
      <c r="C142" s="87" t="str">
        <f>C136</f>
        <v>Zespół interdyscyplinarny</v>
      </c>
      <c r="D142" s="39" t="s">
        <v>665</v>
      </c>
      <c r="E142" s="39" t="s">
        <v>238</v>
      </c>
      <c r="F142" s="88" t="s">
        <v>109</v>
      </c>
      <c r="G142" s="113"/>
      <c r="H142" s="45" t="s">
        <v>315</v>
      </c>
    </row>
    <row r="143" spans="1:8" ht="31.5" hidden="1">
      <c r="A143" s="182"/>
      <c r="B143" s="39" t="str">
        <f>B142</f>
        <v>Zespół Interdyscyplinarny przy Ośrodku Pomocy Społecznej</v>
      </c>
      <c r="C143" s="87" t="str">
        <f>C136</f>
        <v>Zespół interdyscyplinarny</v>
      </c>
      <c r="D143" s="39" t="s">
        <v>666</v>
      </c>
      <c r="E143" s="39" t="s">
        <v>239</v>
      </c>
      <c r="F143" s="88" t="s">
        <v>110</v>
      </c>
      <c r="G143" s="113"/>
      <c r="H143" s="45" t="s">
        <v>315</v>
      </c>
    </row>
    <row r="144" spans="1:8" ht="31.5" hidden="1">
      <c r="A144" s="182"/>
      <c r="B144" s="39" t="str">
        <f>B143</f>
        <v>Zespół Interdyscyplinarny przy Ośrodku Pomocy Społecznej</v>
      </c>
      <c r="C144" s="87" t="str">
        <f>C143</f>
        <v>Zespół interdyscyplinarny</v>
      </c>
      <c r="D144" s="39" t="s">
        <v>545</v>
      </c>
      <c r="E144" s="39" t="s">
        <v>240</v>
      </c>
      <c r="F144" s="88" t="s">
        <v>111</v>
      </c>
      <c r="G144" s="113"/>
      <c r="H144" s="45" t="s">
        <v>315</v>
      </c>
    </row>
    <row r="145" spans="1:8" ht="31.5" hidden="1">
      <c r="A145" s="182"/>
      <c r="B145" s="39" t="str">
        <f>B144</f>
        <v>Zespół Interdyscyplinarny przy Ośrodku Pomocy Społecznej</v>
      </c>
      <c r="C145" s="87" t="str">
        <f>C144</f>
        <v>Zespół interdyscyplinarny</v>
      </c>
      <c r="D145" s="39" t="s">
        <v>667</v>
      </c>
      <c r="E145" s="39" t="s">
        <v>241</v>
      </c>
      <c r="F145" s="88" t="s">
        <v>112</v>
      </c>
      <c r="G145" s="113"/>
      <c r="H145" s="45" t="s">
        <v>315</v>
      </c>
    </row>
    <row r="146" spans="1:8" ht="45" hidden="1">
      <c r="A146" s="182"/>
      <c r="B146" s="39" t="str">
        <f>B145</f>
        <v>Zespół Interdyscyplinarny przy Ośrodku Pomocy Społecznej</v>
      </c>
      <c r="C146" s="87" t="str">
        <f>C143</f>
        <v>Zespół interdyscyplinarny</v>
      </c>
      <c r="D146" s="39" t="s">
        <v>668</v>
      </c>
      <c r="E146" s="39" t="s">
        <v>242</v>
      </c>
      <c r="F146" s="88" t="s">
        <v>113</v>
      </c>
      <c r="G146" s="113"/>
      <c r="H146" s="45" t="s">
        <v>315</v>
      </c>
    </row>
    <row r="147" spans="1:8" ht="30" hidden="1">
      <c r="A147" s="182"/>
      <c r="B147" s="39" t="s">
        <v>341</v>
      </c>
      <c r="C147" s="57" t="s">
        <v>15</v>
      </c>
      <c r="D147" s="39" t="s">
        <v>669</v>
      </c>
      <c r="E147" s="39" t="s">
        <v>241</v>
      </c>
      <c r="F147" s="42" t="s">
        <v>112</v>
      </c>
      <c r="G147" s="124"/>
      <c r="H147" s="45" t="s">
        <v>315</v>
      </c>
    </row>
    <row r="148" spans="1:8" ht="31.5" hidden="1">
      <c r="A148" s="182"/>
      <c r="B148" s="39" t="s">
        <v>114</v>
      </c>
      <c r="C148" s="62" t="s">
        <v>328</v>
      </c>
      <c r="D148" s="39" t="s">
        <v>670</v>
      </c>
      <c r="E148" s="39" t="s">
        <v>419</v>
      </c>
      <c r="F148" s="88" t="s">
        <v>116</v>
      </c>
      <c r="G148" s="113" t="s">
        <v>575</v>
      </c>
      <c r="H148" s="45" t="s">
        <v>316</v>
      </c>
    </row>
    <row r="149" spans="1:8" ht="31.5" hidden="1">
      <c r="A149" s="182"/>
      <c r="B149" s="39" t="s">
        <v>500</v>
      </c>
      <c r="C149" s="58" t="s">
        <v>499</v>
      </c>
      <c r="D149" s="39" t="s">
        <v>671</v>
      </c>
      <c r="E149" s="39" t="s">
        <v>524</v>
      </c>
      <c r="F149" s="88" t="s">
        <v>117</v>
      </c>
      <c r="G149" s="113"/>
      <c r="H149" s="45" t="s">
        <v>316</v>
      </c>
    </row>
    <row r="150" spans="1:8" ht="53.25" customHeight="1">
      <c r="A150" s="182"/>
      <c r="B150" s="39" t="s">
        <v>562</v>
      </c>
      <c r="C150" s="98" t="s">
        <v>563</v>
      </c>
      <c r="D150" s="39" t="s">
        <v>671</v>
      </c>
      <c r="E150" s="39" t="s">
        <v>564</v>
      </c>
      <c r="F150" s="42"/>
      <c r="G150" s="124"/>
      <c r="H150" s="45" t="s">
        <v>316</v>
      </c>
    </row>
    <row r="151" spans="1:8" ht="60" hidden="1">
      <c r="A151" s="182"/>
      <c r="B151" s="39" t="s">
        <v>303</v>
      </c>
      <c r="C151" s="57" t="s">
        <v>15</v>
      </c>
      <c r="D151" s="39" t="s">
        <v>672</v>
      </c>
      <c r="E151" s="39" t="s">
        <v>359</v>
      </c>
      <c r="F151" s="88" t="s">
        <v>360</v>
      </c>
      <c r="G151" s="113"/>
      <c r="H151" s="45" t="s">
        <v>315</v>
      </c>
    </row>
    <row r="152" spans="1:8" ht="30" hidden="1">
      <c r="A152" s="182"/>
      <c r="B152" s="39" t="s">
        <v>118</v>
      </c>
      <c r="C152" s="57" t="s">
        <v>15</v>
      </c>
      <c r="D152" s="39" t="s">
        <v>673</v>
      </c>
      <c r="E152" s="39" t="s">
        <v>119</v>
      </c>
      <c r="F152" s="88" t="s">
        <v>120</v>
      </c>
      <c r="G152" s="113"/>
      <c r="H152" s="45" t="s">
        <v>315</v>
      </c>
    </row>
    <row r="153" spans="1:8" ht="47.25" hidden="1">
      <c r="A153" s="182"/>
      <c r="B153" s="39" t="s">
        <v>762</v>
      </c>
      <c r="C153" s="40" t="s">
        <v>752</v>
      </c>
      <c r="D153" s="43" t="s">
        <v>747</v>
      </c>
      <c r="E153" s="43" t="s">
        <v>748</v>
      </c>
      <c r="F153" s="42"/>
      <c r="G153" s="124"/>
      <c r="H153" s="45"/>
    </row>
    <row r="154" spans="1:8" ht="15.75" hidden="1">
      <c r="A154" s="64"/>
      <c r="B154" s="107"/>
      <c r="C154" s="108"/>
      <c r="D154" s="107"/>
      <c r="E154" s="107"/>
      <c r="F154" s="109"/>
      <c r="G154" s="126"/>
      <c r="H154" s="108"/>
    </row>
    <row r="155" spans="1:8" ht="31.5" hidden="1">
      <c r="A155" s="179" t="s">
        <v>191</v>
      </c>
      <c r="B155" s="39" t="str">
        <f>B143</f>
        <v>Zespół Interdyscyplinarny przy Ośrodku Pomocy Społecznej</v>
      </c>
      <c r="C155" s="87" t="str">
        <f>C142</f>
        <v>Zespół interdyscyplinarny</v>
      </c>
      <c r="D155" s="39" t="s">
        <v>674</v>
      </c>
      <c r="E155" s="39" t="s">
        <v>244</v>
      </c>
      <c r="F155" s="88" t="s">
        <v>121</v>
      </c>
      <c r="G155" s="113"/>
      <c r="H155" s="45" t="s">
        <v>315</v>
      </c>
    </row>
    <row r="156" spans="1:8" ht="45" hidden="1">
      <c r="A156" s="180"/>
      <c r="B156" s="39" t="str">
        <f aca="true" t="shared" si="4" ref="B156:C163">B155</f>
        <v>Zespół Interdyscyplinarny przy Ośrodku Pomocy Społecznej</v>
      </c>
      <c r="C156" s="87" t="str">
        <f t="shared" si="4"/>
        <v>Zespół interdyscyplinarny</v>
      </c>
      <c r="D156" s="39" t="s">
        <v>675</v>
      </c>
      <c r="E156" s="39" t="s">
        <v>243</v>
      </c>
      <c r="F156" s="88" t="s">
        <v>122</v>
      </c>
      <c r="G156" s="113"/>
      <c r="H156" s="45" t="s">
        <v>315</v>
      </c>
    </row>
    <row r="157" spans="1:8" ht="45" hidden="1">
      <c r="A157" s="180"/>
      <c r="B157" s="39" t="str">
        <f t="shared" si="4"/>
        <v>Zespół Interdyscyplinarny przy Ośrodku Pomocy Społecznej</v>
      </c>
      <c r="C157" s="87" t="str">
        <f t="shared" si="4"/>
        <v>Zespół interdyscyplinarny</v>
      </c>
      <c r="D157" s="39" t="s">
        <v>676</v>
      </c>
      <c r="E157" s="39" t="s">
        <v>245</v>
      </c>
      <c r="F157" s="88" t="s">
        <v>123</v>
      </c>
      <c r="G157" s="113"/>
      <c r="H157" s="45" t="s">
        <v>315</v>
      </c>
    </row>
    <row r="158" spans="1:8" ht="31.5" hidden="1">
      <c r="A158" s="180"/>
      <c r="B158" s="39" t="str">
        <f t="shared" si="4"/>
        <v>Zespół Interdyscyplinarny przy Ośrodku Pomocy Społecznej</v>
      </c>
      <c r="C158" s="87" t="str">
        <f t="shared" si="4"/>
        <v>Zespół interdyscyplinarny</v>
      </c>
      <c r="D158" s="39" t="s">
        <v>484</v>
      </c>
      <c r="E158" s="39" t="s">
        <v>246</v>
      </c>
      <c r="F158" s="88" t="s">
        <v>124</v>
      </c>
      <c r="G158" s="113"/>
      <c r="H158" s="45" t="s">
        <v>315</v>
      </c>
    </row>
    <row r="159" spans="1:8" ht="31.5" hidden="1">
      <c r="A159" s="180"/>
      <c r="B159" s="39" t="str">
        <f t="shared" si="4"/>
        <v>Zespół Interdyscyplinarny przy Ośrodku Pomocy Społecznej</v>
      </c>
      <c r="C159" s="87" t="str">
        <f t="shared" si="4"/>
        <v>Zespół interdyscyplinarny</v>
      </c>
      <c r="D159" s="39" t="s">
        <v>677</v>
      </c>
      <c r="E159" s="39" t="s">
        <v>247</v>
      </c>
      <c r="F159" s="88" t="s">
        <v>125</v>
      </c>
      <c r="G159" s="113"/>
      <c r="H159" s="45" t="s">
        <v>315</v>
      </c>
    </row>
    <row r="160" spans="1:8" ht="31.5" hidden="1">
      <c r="A160" s="180"/>
      <c r="B160" s="39" t="str">
        <f t="shared" si="4"/>
        <v>Zespół Interdyscyplinarny przy Ośrodku Pomocy Społecznej</v>
      </c>
      <c r="C160" s="87" t="str">
        <f t="shared" si="4"/>
        <v>Zespół interdyscyplinarny</v>
      </c>
      <c r="D160" s="39" t="s">
        <v>678</v>
      </c>
      <c r="E160" s="39" t="s">
        <v>248</v>
      </c>
      <c r="F160" s="88" t="s">
        <v>126</v>
      </c>
      <c r="G160" s="113"/>
      <c r="H160" s="45" t="s">
        <v>315</v>
      </c>
    </row>
    <row r="161" spans="1:8" ht="31.5" hidden="1">
      <c r="A161" s="180"/>
      <c r="B161" s="39" t="str">
        <f t="shared" si="4"/>
        <v>Zespół Interdyscyplinarny przy Ośrodku Pomocy Społecznej</v>
      </c>
      <c r="C161" s="87" t="str">
        <f t="shared" si="4"/>
        <v>Zespół interdyscyplinarny</v>
      </c>
      <c r="D161" s="39" t="s">
        <v>679</v>
      </c>
      <c r="E161" s="39" t="s">
        <v>249</v>
      </c>
      <c r="F161" s="88" t="s">
        <v>127</v>
      </c>
      <c r="G161" s="113"/>
      <c r="H161" s="45" t="s">
        <v>315</v>
      </c>
    </row>
    <row r="162" spans="1:8" ht="31.5" hidden="1">
      <c r="A162" s="180"/>
      <c r="B162" s="39" t="str">
        <f t="shared" si="4"/>
        <v>Zespół Interdyscyplinarny przy Ośrodku Pomocy Społecznej</v>
      </c>
      <c r="C162" s="87" t="str">
        <f t="shared" si="4"/>
        <v>Zespół interdyscyplinarny</v>
      </c>
      <c r="D162" s="39" t="s">
        <v>680</v>
      </c>
      <c r="E162" s="39" t="s">
        <v>519</v>
      </c>
      <c r="F162" s="88" t="s">
        <v>128</v>
      </c>
      <c r="G162" s="113"/>
      <c r="H162" s="45" t="s">
        <v>315</v>
      </c>
    </row>
    <row r="163" spans="1:8" ht="31.5" hidden="1">
      <c r="A163" s="180"/>
      <c r="B163" s="39" t="str">
        <f t="shared" si="4"/>
        <v>Zespół Interdyscyplinarny przy Ośrodku Pomocy Społecznej</v>
      </c>
      <c r="C163" s="87" t="str">
        <f t="shared" si="4"/>
        <v>Zespół interdyscyplinarny</v>
      </c>
      <c r="D163" s="39" t="s">
        <v>681</v>
      </c>
      <c r="E163" s="39" t="s">
        <v>250</v>
      </c>
      <c r="F163" s="88" t="s">
        <v>129</v>
      </c>
      <c r="G163" s="113"/>
      <c r="H163" s="45" t="s">
        <v>315</v>
      </c>
    </row>
    <row r="164" spans="1:8" ht="31.5" hidden="1">
      <c r="A164" s="180"/>
      <c r="B164" s="39" t="s">
        <v>279</v>
      </c>
      <c r="C164" s="58" t="s">
        <v>499</v>
      </c>
      <c r="D164" s="39" t="s">
        <v>682</v>
      </c>
      <c r="E164" s="39" t="s">
        <v>251</v>
      </c>
      <c r="F164" s="88" t="s">
        <v>130</v>
      </c>
      <c r="G164" s="113"/>
      <c r="H164" s="45" t="s">
        <v>316</v>
      </c>
    </row>
    <row r="165" spans="1:8" ht="60" hidden="1">
      <c r="A165" s="180"/>
      <c r="B165" s="39" t="s">
        <v>285</v>
      </c>
      <c r="C165" s="57" t="s">
        <v>15</v>
      </c>
      <c r="D165" s="39" t="s">
        <v>467</v>
      </c>
      <c r="E165" s="39" t="s">
        <v>333</v>
      </c>
      <c r="F165" s="42" t="str">
        <f>F164</f>
        <v>pcpr_sandomierz@op.pl</v>
      </c>
      <c r="G165" s="124"/>
      <c r="H165" s="45" t="s">
        <v>316</v>
      </c>
    </row>
    <row r="166" spans="1:8" ht="60" hidden="1">
      <c r="A166" s="180"/>
      <c r="B166" s="39" t="s">
        <v>420</v>
      </c>
      <c r="C166" s="57" t="s">
        <v>15</v>
      </c>
      <c r="D166" s="39" t="s">
        <v>468</v>
      </c>
      <c r="E166" s="39" t="s">
        <v>474</v>
      </c>
      <c r="F166" s="42" t="s">
        <v>421</v>
      </c>
      <c r="G166" s="124" t="s">
        <v>575</v>
      </c>
      <c r="H166" s="45" t="s">
        <v>315</v>
      </c>
    </row>
    <row r="167" spans="1:8" ht="31.5" hidden="1">
      <c r="A167" s="180"/>
      <c r="B167" s="39" t="s">
        <v>131</v>
      </c>
      <c r="C167" s="74" t="s">
        <v>329</v>
      </c>
      <c r="D167" s="39" t="s">
        <v>565</v>
      </c>
      <c r="E167" s="39" t="s">
        <v>566</v>
      </c>
      <c r="F167" s="118" t="s">
        <v>525</v>
      </c>
      <c r="G167" s="113" t="s">
        <v>575</v>
      </c>
      <c r="H167" s="45" t="s">
        <v>315</v>
      </c>
    </row>
    <row r="168" spans="1:8" ht="45" hidden="1">
      <c r="A168" s="180"/>
      <c r="B168" s="39" t="s">
        <v>132</v>
      </c>
      <c r="C168" s="57" t="s">
        <v>15</v>
      </c>
      <c r="D168" s="39" t="s">
        <v>683</v>
      </c>
      <c r="E168" s="39" t="s">
        <v>252</v>
      </c>
      <c r="F168" s="88" t="s">
        <v>122</v>
      </c>
      <c r="G168" s="113"/>
      <c r="H168" s="45" t="s">
        <v>315</v>
      </c>
    </row>
    <row r="169" spans="1:8" ht="45" hidden="1">
      <c r="A169" s="180"/>
      <c r="B169" s="39" t="s">
        <v>475</v>
      </c>
      <c r="C169" s="57" t="s">
        <v>15</v>
      </c>
      <c r="D169" s="39" t="s">
        <v>684</v>
      </c>
      <c r="E169" s="39" t="s">
        <v>246</v>
      </c>
      <c r="F169" s="88" t="s">
        <v>124</v>
      </c>
      <c r="G169" s="113"/>
      <c r="H169" s="45" t="s">
        <v>315</v>
      </c>
    </row>
    <row r="170" spans="1:8" ht="45" hidden="1">
      <c r="A170" s="180"/>
      <c r="B170" s="39" t="s">
        <v>736</v>
      </c>
      <c r="C170" s="57" t="s">
        <v>15</v>
      </c>
      <c r="D170" s="39" t="s">
        <v>685</v>
      </c>
      <c r="E170" s="39" t="s">
        <v>568</v>
      </c>
      <c r="F170" s="42"/>
      <c r="G170" s="124" t="s">
        <v>575</v>
      </c>
      <c r="H170" s="45"/>
    </row>
    <row r="171" spans="1:8" ht="30" hidden="1">
      <c r="A171" s="180"/>
      <c r="B171" s="39" t="s">
        <v>567</v>
      </c>
      <c r="C171" s="57" t="s">
        <v>15</v>
      </c>
      <c r="D171" s="39" t="s">
        <v>686</v>
      </c>
      <c r="E171" s="39" t="s">
        <v>250</v>
      </c>
      <c r="F171" s="88" t="s">
        <v>129</v>
      </c>
      <c r="G171" s="113"/>
      <c r="H171" s="45" t="s">
        <v>315</v>
      </c>
    </row>
    <row r="172" spans="1:8" ht="47.25" hidden="1">
      <c r="A172" s="180"/>
      <c r="B172" s="39" t="s">
        <v>757</v>
      </c>
      <c r="C172" s="40" t="s">
        <v>752</v>
      </c>
      <c r="D172" s="44" t="s">
        <v>745</v>
      </c>
      <c r="E172" s="44" t="s">
        <v>746</v>
      </c>
      <c r="F172" s="42"/>
      <c r="G172" s="124"/>
      <c r="H172" s="45"/>
    </row>
    <row r="173" spans="1:8" ht="15.75" hidden="1">
      <c r="A173" s="64"/>
      <c r="B173" s="107"/>
      <c r="C173" s="108"/>
      <c r="D173" s="107"/>
      <c r="E173" s="107"/>
      <c r="F173" s="109"/>
      <c r="G173" s="126"/>
      <c r="H173" s="108"/>
    </row>
    <row r="174" spans="1:8" ht="45" hidden="1">
      <c r="A174" s="181" t="s">
        <v>192</v>
      </c>
      <c r="B174" s="61" t="str">
        <f>B163</f>
        <v>Zespół Interdyscyplinarny przy Ośrodku Pomocy Społecznej</v>
      </c>
      <c r="C174" s="87" t="str">
        <f>C162</f>
        <v>Zespół interdyscyplinarny</v>
      </c>
      <c r="D174" s="61" t="s">
        <v>687</v>
      </c>
      <c r="E174" s="61" t="s">
        <v>253</v>
      </c>
      <c r="F174" s="110" t="s">
        <v>481</v>
      </c>
      <c r="G174" s="121"/>
      <c r="H174" s="111" t="s">
        <v>315</v>
      </c>
    </row>
    <row r="175" spans="1:8" ht="31.5" hidden="1">
      <c r="A175" s="182"/>
      <c r="B175" s="61" t="str">
        <f aca="true" t="shared" si="5" ref="B175:C177">B174</f>
        <v>Zespół Interdyscyplinarny przy Ośrodku Pomocy Społecznej</v>
      </c>
      <c r="C175" s="87" t="str">
        <f t="shared" si="5"/>
        <v>Zespół interdyscyplinarny</v>
      </c>
      <c r="D175" s="61" t="s">
        <v>688</v>
      </c>
      <c r="E175" s="61" t="s">
        <v>254</v>
      </c>
      <c r="F175" s="110" t="s">
        <v>136</v>
      </c>
      <c r="G175" s="121"/>
      <c r="H175" s="111" t="s">
        <v>315</v>
      </c>
    </row>
    <row r="176" spans="1:8" ht="31.5" hidden="1">
      <c r="A176" s="182"/>
      <c r="B176" s="61" t="str">
        <f t="shared" si="5"/>
        <v>Zespół Interdyscyplinarny przy Ośrodku Pomocy Społecznej</v>
      </c>
      <c r="C176" s="87" t="str">
        <f t="shared" si="5"/>
        <v>Zespół interdyscyplinarny</v>
      </c>
      <c r="D176" s="61" t="s">
        <v>689</v>
      </c>
      <c r="E176" s="61" t="s">
        <v>255</v>
      </c>
      <c r="F176" s="110" t="s">
        <v>137</v>
      </c>
      <c r="G176" s="121"/>
      <c r="H176" s="111" t="s">
        <v>315</v>
      </c>
    </row>
    <row r="177" spans="1:8" ht="31.5" hidden="1">
      <c r="A177" s="182"/>
      <c r="B177" s="61" t="str">
        <f t="shared" si="5"/>
        <v>Zespół Interdyscyplinarny przy Ośrodku Pomocy Społecznej</v>
      </c>
      <c r="C177" s="87" t="str">
        <f t="shared" si="5"/>
        <v>Zespół interdyscyplinarny</v>
      </c>
      <c r="D177" s="61" t="s">
        <v>693</v>
      </c>
      <c r="E177" s="61" t="s">
        <v>256</v>
      </c>
      <c r="F177" s="110" t="s">
        <v>138</v>
      </c>
      <c r="G177" s="121"/>
      <c r="H177" s="111" t="s">
        <v>315</v>
      </c>
    </row>
    <row r="178" spans="1:8" ht="31.5" hidden="1">
      <c r="A178" s="182"/>
      <c r="B178" s="61" t="s">
        <v>139</v>
      </c>
      <c r="C178" s="58" t="s">
        <v>499</v>
      </c>
      <c r="D178" s="61" t="s">
        <v>690</v>
      </c>
      <c r="E178" s="61" t="s">
        <v>257</v>
      </c>
      <c r="F178" s="110" t="s">
        <v>140</v>
      </c>
      <c r="G178" s="121"/>
      <c r="H178" s="111" t="s">
        <v>316</v>
      </c>
    </row>
    <row r="179" spans="1:8" ht="31.5" hidden="1">
      <c r="A179" s="182"/>
      <c r="B179" s="39" t="s">
        <v>141</v>
      </c>
      <c r="C179" s="74" t="s">
        <v>329</v>
      </c>
      <c r="D179" s="39" t="s">
        <v>469</v>
      </c>
      <c r="E179" s="39" t="s">
        <v>258</v>
      </c>
      <c r="F179" s="88" t="s">
        <v>135</v>
      </c>
      <c r="G179" s="113" t="s">
        <v>575</v>
      </c>
      <c r="H179" s="45" t="s">
        <v>315</v>
      </c>
    </row>
    <row r="180" spans="1:8" ht="31.5" hidden="1">
      <c r="A180" s="182"/>
      <c r="B180" s="61" t="s">
        <v>85</v>
      </c>
      <c r="C180" s="74" t="s">
        <v>329</v>
      </c>
      <c r="D180" s="61" t="s">
        <v>691</v>
      </c>
      <c r="E180" s="61" t="s">
        <v>254</v>
      </c>
      <c r="F180" s="110" t="s">
        <v>136</v>
      </c>
      <c r="G180" s="121" t="s">
        <v>575</v>
      </c>
      <c r="H180" s="111" t="s">
        <v>315</v>
      </c>
    </row>
    <row r="181" spans="1:8" ht="60" hidden="1">
      <c r="A181" s="182"/>
      <c r="B181" s="61" t="s">
        <v>142</v>
      </c>
      <c r="C181" s="57" t="s">
        <v>15</v>
      </c>
      <c r="D181" s="61" t="s">
        <v>692</v>
      </c>
      <c r="E181" s="61" t="s">
        <v>256</v>
      </c>
      <c r="F181" s="110" t="s">
        <v>138</v>
      </c>
      <c r="G181" s="121"/>
      <c r="H181" s="111" t="s">
        <v>315</v>
      </c>
    </row>
    <row r="182" spans="1:8" ht="60" hidden="1">
      <c r="A182" s="182"/>
      <c r="B182" s="39" t="s">
        <v>143</v>
      </c>
      <c r="C182" s="62" t="s">
        <v>328</v>
      </c>
      <c r="D182" s="39" t="s">
        <v>694</v>
      </c>
      <c r="E182" s="39" t="s">
        <v>521</v>
      </c>
      <c r="F182" s="88" t="s">
        <v>145</v>
      </c>
      <c r="G182" s="113" t="s">
        <v>575</v>
      </c>
      <c r="H182" s="45" t="s">
        <v>316</v>
      </c>
    </row>
    <row r="183" spans="1:8" ht="31.5" hidden="1">
      <c r="A183" s="182"/>
      <c r="B183" s="61" t="str">
        <f>B175</f>
        <v>Zespół Interdyscyplinarny przy Ośrodku Pomocy Społecznej</v>
      </c>
      <c r="C183" s="87" t="s">
        <v>83</v>
      </c>
      <c r="D183" s="61" t="s">
        <v>695</v>
      </c>
      <c r="E183" s="61" t="s">
        <v>146</v>
      </c>
      <c r="F183" s="110" t="s">
        <v>133</v>
      </c>
      <c r="G183" s="121"/>
      <c r="H183" s="111" t="s">
        <v>315</v>
      </c>
    </row>
    <row r="184" spans="1:8" ht="30" hidden="1">
      <c r="A184" s="182"/>
      <c r="B184" s="61" t="s">
        <v>15</v>
      </c>
      <c r="C184" s="57" t="s">
        <v>15</v>
      </c>
      <c r="D184" s="61" t="s">
        <v>696</v>
      </c>
      <c r="E184" s="61" t="s">
        <v>259</v>
      </c>
      <c r="F184" s="110" t="s">
        <v>147</v>
      </c>
      <c r="G184" s="121"/>
      <c r="H184" s="111" t="s">
        <v>315</v>
      </c>
    </row>
    <row r="185" spans="1:8" ht="75" hidden="1">
      <c r="A185" s="182"/>
      <c r="B185" s="39" t="s">
        <v>569</v>
      </c>
      <c r="C185" s="74" t="s">
        <v>329</v>
      </c>
      <c r="D185" s="39" t="s">
        <v>469</v>
      </c>
      <c r="E185" s="44" t="s">
        <v>476</v>
      </c>
      <c r="F185" s="42"/>
      <c r="G185" s="124"/>
      <c r="H185" s="45" t="s">
        <v>315</v>
      </c>
    </row>
    <row r="186" spans="1:8" ht="68.25" customHeight="1">
      <c r="A186" s="182"/>
      <c r="B186" s="61" t="s">
        <v>309</v>
      </c>
      <c r="C186" s="90" t="s">
        <v>312</v>
      </c>
      <c r="D186" s="61" t="s">
        <v>311</v>
      </c>
      <c r="E186" s="61" t="s">
        <v>310</v>
      </c>
      <c r="F186" s="63"/>
      <c r="G186" s="125"/>
      <c r="H186" s="111" t="s">
        <v>315</v>
      </c>
    </row>
    <row r="187" spans="1:8" ht="47.25" hidden="1">
      <c r="A187" s="182"/>
      <c r="B187" s="39" t="s">
        <v>756</v>
      </c>
      <c r="C187" s="40" t="s">
        <v>752</v>
      </c>
      <c r="D187" s="39" t="s">
        <v>743</v>
      </c>
      <c r="E187" s="44" t="s">
        <v>744</v>
      </c>
      <c r="F187" s="42"/>
      <c r="G187" s="124"/>
      <c r="H187" s="45"/>
    </row>
    <row r="188" spans="1:8" ht="15.75" hidden="1">
      <c r="A188" s="64"/>
      <c r="B188" s="107"/>
      <c r="C188" s="108"/>
      <c r="D188" s="107"/>
      <c r="E188" s="107"/>
      <c r="F188" s="109"/>
      <c r="G188" s="126"/>
      <c r="H188" s="108"/>
    </row>
    <row r="189" spans="1:8" ht="31.5" hidden="1">
      <c r="A189" s="179" t="s">
        <v>193</v>
      </c>
      <c r="B189" s="61" t="str">
        <f>B183</f>
        <v>Zespół Interdyscyplinarny przy Ośrodku Pomocy Społecznej</v>
      </c>
      <c r="C189" s="87" t="str">
        <f>C183</f>
        <v>Zespół interdyscyplinarny</v>
      </c>
      <c r="D189" s="61" t="s">
        <v>697</v>
      </c>
      <c r="E189" s="61" t="s">
        <v>260</v>
      </c>
      <c r="F189" s="110" t="s">
        <v>148</v>
      </c>
      <c r="G189" s="121"/>
      <c r="H189" s="111" t="s">
        <v>315</v>
      </c>
    </row>
    <row r="190" spans="1:8" ht="45" hidden="1">
      <c r="A190" s="180"/>
      <c r="B190" s="39" t="str">
        <f aca="true" t="shared" si="6" ref="B190:C193">B189</f>
        <v>Zespół Interdyscyplinarny przy Ośrodku Pomocy Społecznej</v>
      </c>
      <c r="C190" s="87" t="str">
        <f t="shared" si="6"/>
        <v>Zespół interdyscyplinarny</v>
      </c>
      <c r="D190" s="39" t="s">
        <v>698</v>
      </c>
      <c r="E190" s="39" t="s">
        <v>392</v>
      </c>
      <c r="F190" s="42" t="s">
        <v>391</v>
      </c>
      <c r="G190" s="124"/>
      <c r="H190" s="45" t="s">
        <v>315</v>
      </c>
    </row>
    <row r="191" spans="1:8" ht="31.5" hidden="1">
      <c r="A191" s="180"/>
      <c r="B191" s="119" t="str">
        <f t="shared" si="6"/>
        <v>Zespół Interdyscyplinarny przy Ośrodku Pomocy Społecznej</v>
      </c>
      <c r="C191" s="87" t="str">
        <f t="shared" si="6"/>
        <v>Zespół interdyscyplinarny</v>
      </c>
      <c r="D191" s="119" t="s">
        <v>699</v>
      </c>
      <c r="E191" s="119" t="s">
        <v>261</v>
      </c>
      <c r="F191" s="120" t="s">
        <v>547</v>
      </c>
      <c r="G191" s="121"/>
      <c r="H191" s="63" t="s">
        <v>315</v>
      </c>
    </row>
    <row r="192" spans="1:8" ht="31.5" hidden="1">
      <c r="A192" s="180"/>
      <c r="B192" s="61" t="str">
        <f t="shared" si="6"/>
        <v>Zespół Interdyscyplinarny przy Ośrodku Pomocy Społecznej</v>
      </c>
      <c r="C192" s="87" t="str">
        <f t="shared" si="6"/>
        <v>Zespół interdyscyplinarny</v>
      </c>
      <c r="D192" s="61" t="s">
        <v>700</v>
      </c>
      <c r="E192" s="61" t="s">
        <v>149</v>
      </c>
      <c r="F192" s="110" t="s">
        <v>150</v>
      </c>
      <c r="G192" s="121"/>
      <c r="H192" s="111" t="s">
        <v>315</v>
      </c>
    </row>
    <row r="193" spans="1:8" ht="45" hidden="1">
      <c r="A193" s="180"/>
      <c r="B193" s="61" t="str">
        <f t="shared" si="6"/>
        <v>Zespół Interdyscyplinarny przy Ośrodku Pomocy Społecznej</v>
      </c>
      <c r="C193" s="87" t="str">
        <f t="shared" si="6"/>
        <v>Zespół interdyscyplinarny</v>
      </c>
      <c r="D193" s="61" t="s">
        <v>701</v>
      </c>
      <c r="E193" s="61" t="s">
        <v>153</v>
      </c>
      <c r="F193" s="110" t="s">
        <v>151</v>
      </c>
      <c r="G193" s="121"/>
      <c r="H193" s="111" t="s">
        <v>315</v>
      </c>
    </row>
    <row r="194" spans="1:8" ht="45" hidden="1">
      <c r="A194" s="180"/>
      <c r="B194" s="61" t="s">
        <v>280</v>
      </c>
      <c r="C194" s="58" t="s">
        <v>499</v>
      </c>
      <c r="D194" s="61" t="s">
        <v>702</v>
      </c>
      <c r="E194" s="61" t="s">
        <v>367</v>
      </c>
      <c r="F194" s="110" t="s">
        <v>152</v>
      </c>
      <c r="G194" s="121"/>
      <c r="H194" s="111" t="s">
        <v>316</v>
      </c>
    </row>
    <row r="195" spans="1:8" ht="75" hidden="1">
      <c r="A195" s="180"/>
      <c r="B195" s="39" t="s">
        <v>334</v>
      </c>
      <c r="C195" s="62" t="s">
        <v>39</v>
      </c>
      <c r="D195" s="39" t="s">
        <v>704</v>
      </c>
      <c r="E195" s="39" t="s">
        <v>570</v>
      </c>
      <c r="F195" s="116" t="s">
        <v>286</v>
      </c>
      <c r="G195" s="117" t="s">
        <v>575</v>
      </c>
      <c r="H195" s="45" t="s">
        <v>316</v>
      </c>
    </row>
    <row r="196" spans="1:8" ht="45" hidden="1">
      <c r="A196" s="180"/>
      <c r="B196" s="39" t="s">
        <v>477</v>
      </c>
      <c r="C196" s="57" t="s">
        <v>15</v>
      </c>
      <c r="D196" s="39" t="s">
        <v>571</v>
      </c>
      <c r="E196" s="39" t="s">
        <v>470</v>
      </c>
      <c r="F196" s="118" t="s">
        <v>572</v>
      </c>
      <c r="G196" s="113" t="s">
        <v>575</v>
      </c>
      <c r="H196" s="45" t="s">
        <v>316</v>
      </c>
    </row>
    <row r="197" spans="1:8" ht="45" hidden="1">
      <c r="A197" s="180"/>
      <c r="B197" s="39" t="s">
        <v>471</v>
      </c>
      <c r="C197" s="74" t="s">
        <v>329</v>
      </c>
      <c r="D197" s="39" t="s">
        <v>703</v>
      </c>
      <c r="E197" s="39" t="s">
        <v>472</v>
      </c>
      <c r="F197" s="118" t="s">
        <v>544</v>
      </c>
      <c r="G197" s="113"/>
      <c r="H197" s="45" t="s">
        <v>315</v>
      </c>
    </row>
    <row r="198" spans="1:8" ht="47.25" hidden="1">
      <c r="A198" s="180"/>
      <c r="B198" s="39" t="s">
        <v>755</v>
      </c>
      <c r="C198" s="40" t="s">
        <v>752</v>
      </c>
      <c r="D198" s="39" t="s">
        <v>741</v>
      </c>
      <c r="E198" s="43" t="s">
        <v>742</v>
      </c>
      <c r="F198" s="42"/>
      <c r="G198" s="124"/>
      <c r="H198" s="45"/>
    </row>
    <row r="199" spans="1:8" ht="15.75" hidden="1">
      <c r="A199" s="64"/>
      <c r="B199" s="107"/>
      <c r="C199" s="108"/>
      <c r="D199" s="107"/>
      <c r="E199" s="107"/>
      <c r="F199" s="109"/>
      <c r="G199" s="126"/>
      <c r="H199" s="108"/>
    </row>
    <row r="200" spans="1:8" ht="31.5" hidden="1">
      <c r="A200" s="181" t="s">
        <v>194</v>
      </c>
      <c r="B200" s="61" t="str">
        <f>B192</f>
        <v>Zespół Interdyscyplinarny przy Ośrodku Pomocy Społecznej</v>
      </c>
      <c r="C200" s="87" t="str">
        <f>C193</f>
        <v>Zespół interdyscyplinarny</v>
      </c>
      <c r="D200" s="61" t="s">
        <v>705</v>
      </c>
      <c r="E200" s="61" t="s">
        <v>349</v>
      </c>
      <c r="F200" s="110" t="s">
        <v>483</v>
      </c>
      <c r="G200" s="121"/>
      <c r="H200" s="111" t="s">
        <v>315</v>
      </c>
    </row>
    <row r="201" spans="1:8" ht="45" hidden="1">
      <c r="A201" s="184"/>
      <c r="B201" s="61" t="str">
        <f aca="true" t="shared" si="7" ref="B201:C206">B200</f>
        <v>Zespół Interdyscyplinarny przy Ośrodku Pomocy Społecznej</v>
      </c>
      <c r="C201" s="87" t="str">
        <f t="shared" si="7"/>
        <v>Zespół interdyscyplinarny</v>
      </c>
      <c r="D201" s="61" t="s">
        <v>706</v>
      </c>
      <c r="E201" s="61" t="s">
        <v>262</v>
      </c>
      <c r="F201" s="110" t="s">
        <v>154</v>
      </c>
      <c r="G201" s="121"/>
      <c r="H201" s="111" t="s">
        <v>315</v>
      </c>
    </row>
    <row r="202" spans="1:8" ht="31.5" hidden="1">
      <c r="A202" s="184"/>
      <c r="B202" s="61" t="str">
        <f t="shared" si="7"/>
        <v>Zespół Interdyscyplinarny przy Ośrodku Pomocy Społecznej</v>
      </c>
      <c r="C202" s="87" t="str">
        <f t="shared" si="7"/>
        <v>Zespół interdyscyplinarny</v>
      </c>
      <c r="D202" s="61" t="s">
        <v>155</v>
      </c>
      <c r="E202" s="61" t="s">
        <v>263</v>
      </c>
      <c r="F202" s="110" t="s">
        <v>156</v>
      </c>
      <c r="G202" s="121"/>
      <c r="H202" s="111" t="s">
        <v>315</v>
      </c>
    </row>
    <row r="203" spans="1:8" ht="31.5" hidden="1">
      <c r="A203" s="184"/>
      <c r="B203" s="61" t="str">
        <f t="shared" si="7"/>
        <v>Zespół Interdyscyplinarny przy Ośrodku Pomocy Społecznej</v>
      </c>
      <c r="C203" s="87" t="str">
        <f t="shared" si="7"/>
        <v>Zespół interdyscyplinarny</v>
      </c>
      <c r="D203" s="61" t="s">
        <v>707</v>
      </c>
      <c r="E203" s="61" t="s">
        <v>157</v>
      </c>
      <c r="F203" s="110" t="s">
        <v>158</v>
      </c>
      <c r="G203" s="121"/>
      <c r="H203" s="111" t="s">
        <v>315</v>
      </c>
    </row>
    <row r="204" spans="1:8" ht="31.5" hidden="1">
      <c r="A204" s="184"/>
      <c r="B204" s="61" t="str">
        <f t="shared" si="7"/>
        <v>Zespół Interdyscyplinarny przy Ośrodku Pomocy Społecznej</v>
      </c>
      <c r="C204" s="87" t="str">
        <f t="shared" si="7"/>
        <v>Zespół interdyscyplinarny</v>
      </c>
      <c r="D204" s="61" t="s">
        <v>708</v>
      </c>
      <c r="E204" s="61" t="s">
        <v>159</v>
      </c>
      <c r="F204" s="110" t="s">
        <v>160</v>
      </c>
      <c r="G204" s="121"/>
      <c r="H204" s="111" t="s">
        <v>315</v>
      </c>
    </row>
    <row r="205" spans="1:8" ht="31.5" hidden="1">
      <c r="A205" s="184"/>
      <c r="B205" s="61" t="str">
        <f t="shared" si="7"/>
        <v>Zespół Interdyscyplinarny przy Ośrodku Pomocy Społecznej</v>
      </c>
      <c r="C205" s="87" t="str">
        <f t="shared" si="7"/>
        <v>Zespół interdyscyplinarny</v>
      </c>
      <c r="D205" s="61" t="s">
        <v>709</v>
      </c>
      <c r="E205" s="61" t="s">
        <v>161</v>
      </c>
      <c r="F205" s="110" t="s">
        <v>162</v>
      </c>
      <c r="G205" s="121"/>
      <c r="H205" s="111" t="s">
        <v>315</v>
      </c>
    </row>
    <row r="206" spans="1:8" ht="31.5" hidden="1">
      <c r="A206" s="184"/>
      <c r="B206" s="61" t="str">
        <f t="shared" si="7"/>
        <v>Zespół Interdyscyplinarny przy Ośrodku Pomocy Społecznej</v>
      </c>
      <c r="C206" s="87" t="str">
        <f t="shared" si="7"/>
        <v>Zespół interdyscyplinarny</v>
      </c>
      <c r="D206" s="61" t="s">
        <v>710</v>
      </c>
      <c r="E206" s="61" t="s">
        <v>494</v>
      </c>
      <c r="F206" s="110" t="s">
        <v>163</v>
      </c>
      <c r="G206" s="121"/>
      <c r="H206" s="111" t="s">
        <v>315</v>
      </c>
    </row>
    <row r="207" spans="1:8" ht="31.5" hidden="1">
      <c r="A207" s="184"/>
      <c r="B207" s="61" t="s">
        <v>281</v>
      </c>
      <c r="C207" s="58" t="s">
        <v>499</v>
      </c>
      <c r="D207" s="61" t="s">
        <v>711</v>
      </c>
      <c r="E207" s="61" t="s">
        <v>264</v>
      </c>
      <c r="F207" s="110" t="s">
        <v>164</v>
      </c>
      <c r="G207" s="121"/>
      <c r="H207" s="111" t="s">
        <v>316</v>
      </c>
    </row>
    <row r="208" spans="1:8" ht="45" hidden="1">
      <c r="A208" s="184"/>
      <c r="B208" s="39" t="s">
        <v>386</v>
      </c>
      <c r="C208" s="57" t="s">
        <v>15</v>
      </c>
      <c r="D208" s="39" t="s">
        <v>712</v>
      </c>
      <c r="E208" s="39" t="s">
        <v>573</v>
      </c>
      <c r="F208" s="42" t="s">
        <v>387</v>
      </c>
      <c r="G208" s="124"/>
      <c r="H208" s="45" t="s">
        <v>316</v>
      </c>
    </row>
    <row r="209" spans="1:8" ht="30" hidden="1">
      <c r="A209" s="184"/>
      <c r="B209" s="61" t="s">
        <v>15</v>
      </c>
      <c r="C209" s="57" t="s">
        <v>15</v>
      </c>
      <c r="D209" s="119" t="s">
        <v>765</v>
      </c>
      <c r="E209" s="61" t="s">
        <v>358</v>
      </c>
      <c r="F209" s="110" t="s">
        <v>483</v>
      </c>
      <c r="G209" s="121"/>
      <c r="H209" s="111" t="s">
        <v>315</v>
      </c>
    </row>
    <row r="210" spans="1:8" ht="30" hidden="1">
      <c r="A210" s="184"/>
      <c r="B210" s="61" t="s">
        <v>165</v>
      </c>
      <c r="C210" s="57" t="s">
        <v>15</v>
      </c>
      <c r="D210" s="61" t="s">
        <v>713</v>
      </c>
      <c r="E210" s="61" t="s">
        <v>365</v>
      </c>
      <c r="F210" s="110" t="s">
        <v>166</v>
      </c>
      <c r="G210" s="121"/>
      <c r="H210" s="111" t="s">
        <v>315</v>
      </c>
    </row>
    <row r="211" spans="1:8" ht="30" hidden="1">
      <c r="A211" s="184"/>
      <c r="B211" s="61" t="s">
        <v>15</v>
      </c>
      <c r="C211" s="57" t="s">
        <v>15</v>
      </c>
      <c r="D211" s="61" t="s">
        <v>354</v>
      </c>
      <c r="E211" s="61" t="s">
        <v>353</v>
      </c>
      <c r="F211" s="63" t="s">
        <v>158</v>
      </c>
      <c r="G211" s="125"/>
      <c r="H211" s="111" t="s">
        <v>315</v>
      </c>
    </row>
    <row r="212" spans="1:8" ht="30" hidden="1">
      <c r="A212" s="184"/>
      <c r="B212" s="61" t="s">
        <v>167</v>
      </c>
      <c r="C212" s="57" t="s">
        <v>15</v>
      </c>
      <c r="D212" s="61" t="s">
        <v>710</v>
      </c>
      <c r="E212" s="61" t="s">
        <v>494</v>
      </c>
      <c r="F212" s="110" t="s">
        <v>163</v>
      </c>
      <c r="G212" s="121" t="s">
        <v>575</v>
      </c>
      <c r="H212" s="111" t="s">
        <v>315</v>
      </c>
    </row>
    <row r="213" spans="1:8" ht="31.5" hidden="1">
      <c r="A213" s="184"/>
      <c r="B213" s="61" t="str">
        <f>B206</f>
        <v>Zespół Interdyscyplinarny przy Ośrodku Pomocy Społecznej</v>
      </c>
      <c r="C213" s="87" t="s">
        <v>83</v>
      </c>
      <c r="D213" s="61" t="s">
        <v>714</v>
      </c>
      <c r="E213" s="61" t="s">
        <v>168</v>
      </c>
      <c r="F213" s="110" t="s">
        <v>169</v>
      </c>
      <c r="G213" s="121"/>
      <c r="H213" s="111" t="s">
        <v>315</v>
      </c>
    </row>
    <row r="214" spans="1:8" ht="47.25" hidden="1">
      <c r="A214" s="184"/>
      <c r="B214" s="45" t="s">
        <v>754</v>
      </c>
      <c r="C214" s="40" t="s">
        <v>752</v>
      </c>
      <c r="D214" s="46" t="s">
        <v>740</v>
      </c>
      <c r="E214" s="46" t="s">
        <v>739</v>
      </c>
      <c r="F214" s="42"/>
      <c r="G214" s="134"/>
      <c r="H214" s="45"/>
    </row>
    <row r="215" spans="1:8" ht="15.75" hidden="1">
      <c r="A215" s="64"/>
      <c r="B215" s="107"/>
      <c r="C215" s="108"/>
      <c r="D215" s="107"/>
      <c r="E215" s="107"/>
      <c r="F215" s="109"/>
      <c r="G215" s="126"/>
      <c r="H215" s="108"/>
    </row>
    <row r="216" spans="1:8" ht="45" hidden="1">
      <c r="A216" s="179" t="s">
        <v>195</v>
      </c>
      <c r="B216" s="61" t="str">
        <f>B213</f>
        <v>Zespół Interdyscyplinarny przy Ośrodku Pomocy Społecznej</v>
      </c>
      <c r="C216" s="87" t="str">
        <f>C213</f>
        <v>Zespół interdyscyplinarny</v>
      </c>
      <c r="D216" s="61" t="s">
        <v>715</v>
      </c>
      <c r="E216" s="61" t="s">
        <v>265</v>
      </c>
      <c r="F216" s="110" t="s">
        <v>170</v>
      </c>
      <c r="G216" s="121"/>
      <c r="H216" s="111" t="s">
        <v>315</v>
      </c>
    </row>
    <row r="217" spans="1:8" ht="31.5" hidden="1">
      <c r="A217" s="180"/>
      <c r="B217" s="61" t="str">
        <f aca="true" t="shared" si="8" ref="B217:C221">B216</f>
        <v>Zespół Interdyscyplinarny przy Ośrodku Pomocy Społecznej</v>
      </c>
      <c r="C217" s="87" t="str">
        <f t="shared" si="8"/>
        <v>Zespół interdyscyplinarny</v>
      </c>
      <c r="D217" s="61" t="s">
        <v>716</v>
      </c>
      <c r="E217" s="61" t="s">
        <v>266</v>
      </c>
      <c r="F217" s="110" t="s">
        <v>171</v>
      </c>
      <c r="G217" s="121"/>
      <c r="H217" s="111" t="s">
        <v>315</v>
      </c>
    </row>
    <row r="218" spans="1:8" ht="45" hidden="1">
      <c r="A218" s="180"/>
      <c r="B218" s="61" t="str">
        <f t="shared" si="8"/>
        <v>Zespół Interdyscyplinarny przy Ośrodku Pomocy Społecznej</v>
      </c>
      <c r="C218" s="87" t="str">
        <f t="shared" si="8"/>
        <v>Zespół interdyscyplinarny</v>
      </c>
      <c r="D218" s="61" t="s">
        <v>717</v>
      </c>
      <c r="E218" s="61" t="s">
        <v>267</v>
      </c>
      <c r="F218" s="110" t="s">
        <v>172</v>
      </c>
      <c r="G218" s="121"/>
      <c r="H218" s="111" t="s">
        <v>315</v>
      </c>
    </row>
    <row r="219" spans="1:8" ht="45" hidden="1">
      <c r="A219" s="180"/>
      <c r="B219" s="61" t="str">
        <f t="shared" si="8"/>
        <v>Zespół Interdyscyplinarny przy Ośrodku Pomocy Społecznej</v>
      </c>
      <c r="C219" s="87" t="str">
        <f t="shared" si="8"/>
        <v>Zespół interdyscyplinarny</v>
      </c>
      <c r="D219" s="61" t="s">
        <v>718</v>
      </c>
      <c r="E219" s="61" t="s">
        <v>268</v>
      </c>
      <c r="F219" s="110" t="s">
        <v>173</v>
      </c>
      <c r="G219" s="121"/>
      <c r="H219" s="111" t="s">
        <v>315</v>
      </c>
    </row>
    <row r="220" spans="1:8" ht="45" hidden="1">
      <c r="A220" s="180"/>
      <c r="B220" s="61" t="str">
        <f t="shared" si="8"/>
        <v>Zespół Interdyscyplinarny przy Ośrodku Pomocy Społecznej</v>
      </c>
      <c r="C220" s="87" t="str">
        <f t="shared" si="8"/>
        <v>Zespół interdyscyplinarny</v>
      </c>
      <c r="D220" s="61" t="s">
        <v>719</v>
      </c>
      <c r="E220" s="61" t="s">
        <v>269</v>
      </c>
      <c r="F220" s="110" t="s">
        <v>174</v>
      </c>
      <c r="G220" s="121"/>
      <c r="H220" s="111" t="s">
        <v>315</v>
      </c>
    </row>
    <row r="221" spans="1:8" ht="45" hidden="1">
      <c r="A221" s="180"/>
      <c r="B221" s="61" t="str">
        <f t="shared" si="8"/>
        <v>Zespół Interdyscyplinarny przy Ośrodku Pomocy Społecznej</v>
      </c>
      <c r="C221" s="87" t="str">
        <f t="shared" si="8"/>
        <v>Zespół interdyscyplinarny</v>
      </c>
      <c r="D221" s="61" t="s">
        <v>720</v>
      </c>
      <c r="E221" s="61" t="s">
        <v>270</v>
      </c>
      <c r="F221" s="110" t="s">
        <v>175</v>
      </c>
      <c r="G221" s="121"/>
      <c r="H221" s="111" t="s">
        <v>315</v>
      </c>
    </row>
    <row r="222" spans="1:8" ht="75" hidden="1">
      <c r="A222" s="180"/>
      <c r="B222" s="39" t="s">
        <v>342</v>
      </c>
      <c r="C222" s="57" t="s">
        <v>14</v>
      </c>
      <c r="D222" s="39" t="s">
        <v>721</v>
      </c>
      <c r="E222" s="39" t="s">
        <v>425</v>
      </c>
      <c r="F222" s="42"/>
      <c r="G222" s="124"/>
      <c r="H222" s="45" t="s">
        <v>315</v>
      </c>
    </row>
    <row r="223" spans="1:8" ht="60" hidden="1">
      <c r="A223" s="180"/>
      <c r="B223" s="39" t="s">
        <v>422</v>
      </c>
      <c r="C223" s="74" t="s">
        <v>329</v>
      </c>
      <c r="D223" s="39" t="s">
        <v>424</v>
      </c>
      <c r="E223" s="39" t="s">
        <v>389</v>
      </c>
      <c r="F223" s="88" t="s">
        <v>473</v>
      </c>
      <c r="G223" s="113"/>
      <c r="H223" s="45" t="s">
        <v>316</v>
      </c>
    </row>
    <row r="224" spans="1:8" ht="60" hidden="1">
      <c r="A224" s="180"/>
      <c r="B224" s="60" t="s">
        <v>479</v>
      </c>
      <c r="C224" s="58" t="s">
        <v>499</v>
      </c>
      <c r="D224" s="61" t="s">
        <v>424</v>
      </c>
      <c r="E224" s="61" t="s">
        <v>574</v>
      </c>
      <c r="F224" s="116" t="s">
        <v>478</v>
      </c>
      <c r="G224" s="117" t="s">
        <v>575</v>
      </c>
      <c r="H224" s="111" t="s">
        <v>316</v>
      </c>
    </row>
    <row r="225" spans="1:8" ht="47.25" hidden="1">
      <c r="A225" s="180"/>
      <c r="B225" s="39" t="s">
        <v>753</v>
      </c>
      <c r="C225" s="40" t="s">
        <v>752</v>
      </c>
      <c r="D225" s="43" t="s">
        <v>737</v>
      </c>
      <c r="E225" s="43" t="s">
        <v>738</v>
      </c>
      <c r="F225" s="42"/>
      <c r="G225" s="124"/>
      <c r="H225" s="45"/>
    </row>
    <row r="226" spans="1:8" ht="15.75" hidden="1">
      <c r="A226" s="35"/>
      <c r="B226" s="36"/>
      <c r="C226" s="37"/>
      <c r="D226" s="36"/>
      <c r="E226" s="38"/>
      <c r="F226" s="38"/>
      <c r="G226" s="135"/>
      <c r="H226" s="37"/>
    </row>
  </sheetData>
  <sheetProtection/>
  <mergeCells count="15">
    <mergeCell ref="A142:A153"/>
    <mergeCell ref="A155:A172"/>
    <mergeCell ref="A174:A187"/>
    <mergeCell ref="A189:A198"/>
    <mergeCell ref="A200:A214"/>
    <mergeCell ref="A216:A225"/>
    <mergeCell ref="A101:A115"/>
    <mergeCell ref="A117:A129"/>
    <mergeCell ref="A131:A140"/>
    <mergeCell ref="A2:H2"/>
    <mergeCell ref="A4:A16"/>
    <mergeCell ref="A18:A38"/>
    <mergeCell ref="A40:A48"/>
    <mergeCell ref="A50:A59"/>
    <mergeCell ref="A61:A99"/>
  </mergeCells>
  <hyperlinks>
    <hyperlink ref="F224" r:id="rId1" display="biuro@pcprwloszczowa.pl"/>
    <hyperlink ref="F63" r:id="rId2" display="sekretariat@gopszagnansk.pl"/>
    <hyperlink ref="F83" r:id="rId3" display="sekretariat@gopszagnansk.pl"/>
    <hyperlink ref="F46" r:id="rId4" display="centrum.pow.kw@op.pl"/>
    <hyperlink ref="F109" r:id="rId5" display="mgops@mgops-staporkow.pl"/>
    <hyperlink ref="F32" r:id="rId6" display="pcprjedrzejow@wp.pl"/>
    <hyperlink ref="F33" r:id="rId7" display="malogoszcz_mgops@poczta.onet.pl"/>
    <hyperlink ref="F31" r:id="rId8" display="pcprjedrzejow@wp.pl"/>
    <hyperlink ref="F34" r:id="rId9" display="gops@slupia.pl"/>
    <hyperlink ref="F191" r:id="rId10" display="mailto:gops@mirzec.pl"/>
    <hyperlink ref="F99" r:id="rId11" display="sekretariat@pcprkielce.pl"/>
    <hyperlink ref="F167" r:id="rId12" display="pik@ops.sandomierz.pl"/>
    <hyperlink ref="F196" r:id="rId13" display="sekretariat@pcpr.staracowice.pl"/>
    <hyperlink ref="F197" r:id="rId14" display="pik@cus.starachowice.eu"/>
  </hyperlinks>
  <printOptions/>
  <pageMargins left="0.7" right="0.7" top="0.75" bottom="0.75" header="0.3" footer="0.3"/>
  <pageSetup orientation="portrait" paperSize="9"/>
  <tableParts>
    <tablePart r:id="rId15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E21:J23"/>
  <sheetViews>
    <sheetView zoomScalePageLayoutView="0" workbookViewId="0" topLeftCell="A10">
      <selection activeCell="E23" sqref="E23"/>
    </sheetView>
  </sheetViews>
  <sheetFormatPr defaultColWidth="9.140625" defaultRowHeight="12.75"/>
  <cols>
    <col min="5" max="5" width="17.140625" style="0" customWidth="1"/>
    <col min="6" max="6" width="20.7109375" style="0" customWidth="1"/>
    <col min="7" max="7" width="20.57421875" style="0" customWidth="1"/>
    <col min="8" max="8" width="26.57421875" style="0" customWidth="1"/>
  </cols>
  <sheetData>
    <row r="21" spans="5:10" ht="60">
      <c r="E21" s="143" t="s">
        <v>328</v>
      </c>
      <c r="F21" s="140" t="s">
        <v>670</v>
      </c>
      <c r="G21" s="140" t="s">
        <v>419</v>
      </c>
      <c r="H21" s="144" t="s">
        <v>116</v>
      </c>
      <c r="I21" s="146" t="s">
        <v>575</v>
      </c>
      <c r="J21" s="141" t="s">
        <v>316</v>
      </c>
    </row>
    <row r="22" spans="5:10" ht="63">
      <c r="E22" s="142" t="s">
        <v>499</v>
      </c>
      <c r="F22" s="140" t="s">
        <v>671</v>
      </c>
      <c r="G22" s="140" t="s">
        <v>524</v>
      </c>
      <c r="H22" s="144" t="s">
        <v>117</v>
      </c>
      <c r="I22" s="146" t="s">
        <v>575</v>
      </c>
      <c r="J22" s="141" t="s">
        <v>316</v>
      </c>
    </row>
    <row r="23" spans="5:10" ht="189">
      <c r="E23" s="145" t="s">
        <v>793</v>
      </c>
      <c r="F23" s="140" t="s">
        <v>671</v>
      </c>
      <c r="G23" s="140" t="s">
        <v>564</v>
      </c>
      <c r="H23" s="148" t="s">
        <v>794</v>
      </c>
      <c r="I23" s="147" t="s">
        <v>575</v>
      </c>
      <c r="J23" s="141" t="s">
        <v>316</v>
      </c>
    </row>
  </sheetData>
  <sheetProtection/>
  <hyperlinks>
    <hyperlink ref="H23" r:id="rId1" display="poradyprawne@pinczow.net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7" sqref="B7"/>
    </sheetView>
  </sheetViews>
  <sheetFormatPr defaultColWidth="9.140625" defaultRowHeight="12.75"/>
  <cols>
    <col min="1" max="1" width="35.00390625" style="0" customWidth="1"/>
    <col min="2" max="2" width="39.7109375" style="0" customWidth="1"/>
    <col min="3" max="3" width="34.00390625" style="0" customWidth="1"/>
    <col min="4" max="4" width="31.7109375" style="0" customWidth="1"/>
    <col min="5" max="5" width="35.00390625" style="0" customWidth="1"/>
    <col min="6" max="6" width="28.7109375" style="0" customWidth="1"/>
    <col min="7" max="7" width="15.8515625" style="0" customWidth="1"/>
  </cols>
  <sheetData>
    <row r="1" spans="1:7" ht="15.75">
      <c r="A1" s="186" t="s">
        <v>436</v>
      </c>
      <c r="B1" s="187"/>
      <c r="C1" s="187"/>
      <c r="D1" s="187"/>
      <c r="E1" s="187"/>
      <c r="F1" s="187"/>
      <c r="G1" s="9"/>
    </row>
    <row r="2" spans="1:7" ht="15.75">
      <c r="A2" s="10" t="s">
        <v>343</v>
      </c>
      <c r="B2" s="11" t="s">
        <v>432</v>
      </c>
      <c r="C2" s="11" t="s">
        <v>305</v>
      </c>
      <c r="D2" s="11" t="s">
        <v>306</v>
      </c>
      <c r="E2" s="11" t="s">
        <v>433</v>
      </c>
      <c r="F2" s="12" t="s">
        <v>381</v>
      </c>
      <c r="G2" s="13" t="s">
        <v>434</v>
      </c>
    </row>
    <row r="3" spans="1:7" ht="45">
      <c r="A3" s="10" t="s">
        <v>184</v>
      </c>
      <c r="B3" s="14" t="s">
        <v>396</v>
      </c>
      <c r="C3" s="14" t="s">
        <v>407</v>
      </c>
      <c r="D3" s="14" t="s">
        <v>398</v>
      </c>
      <c r="E3" s="14" t="s">
        <v>397</v>
      </c>
      <c r="F3" s="14" t="s">
        <v>399</v>
      </c>
      <c r="G3" s="15" t="s">
        <v>316</v>
      </c>
    </row>
    <row r="4" spans="1:7" ht="45">
      <c r="A4" s="16" t="s">
        <v>185</v>
      </c>
      <c r="B4" s="17" t="s">
        <v>356</v>
      </c>
      <c r="C4" s="17" t="s">
        <v>39</v>
      </c>
      <c r="D4" s="17" t="s">
        <v>400</v>
      </c>
      <c r="E4" s="17" t="s">
        <v>401</v>
      </c>
      <c r="F4" s="18" t="s">
        <v>33</v>
      </c>
      <c r="G4" s="19" t="s">
        <v>316</v>
      </c>
    </row>
    <row r="5" spans="1:7" ht="66" customHeight="1">
      <c r="A5" s="20" t="s">
        <v>186</v>
      </c>
      <c r="B5" s="21" t="s">
        <v>318</v>
      </c>
      <c r="C5" s="21" t="s">
        <v>328</v>
      </c>
      <c r="D5" s="21" t="s">
        <v>402</v>
      </c>
      <c r="E5" s="21" t="s">
        <v>403</v>
      </c>
      <c r="F5" s="18" t="s">
        <v>40</v>
      </c>
      <c r="G5" s="22" t="s">
        <v>383</v>
      </c>
    </row>
    <row r="6" spans="1:7" ht="45">
      <c r="A6" s="191" t="s">
        <v>188</v>
      </c>
      <c r="B6" s="14" t="s">
        <v>327</v>
      </c>
      <c r="C6" s="14" t="s">
        <v>328</v>
      </c>
      <c r="D6" s="14" t="s">
        <v>278</v>
      </c>
      <c r="E6" s="14" t="s">
        <v>416</v>
      </c>
      <c r="F6" s="14" t="s">
        <v>84</v>
      </c>
      <c r="G6" s="23" t="s">
        <v>316</v>
      </c>
    </row>
    <row r="7" spans="1:7" ht="45">
      <c r="A7" s="189"/>
      <c r="B7" s="14" t="s">
        <v>85</v>
      </c>
      <c r="C7" s="14" t="s">
        <v>329</v>
      </c>
      <c r="D7" s="14" t="s">
        <v>80</v>
      </c>
      <c r="E7" s="14" t="s">
        <v>348</v>
      </c>
      <c r="F7" s="14" t="s">
        <v>82</v>
      </c>
      <c r="G7" s="23" t="s">
        <v>315</v>
      </c>
    </row>
    <row r="8" spans="1:7" ht="45">
      <c r="A8" s="20" t="s">
        <v>189</v>
      </c>
      <c r="B8" s="14" t="s">
        <v>300</v>
      </c>
      <c r="C8" s="14" t="s">
        <v>328</v>
      </c>
      <c r="D8" s="14" t="s">
        <v>330</v>
      </c>
      <c r="E8" s="14" t="s">
        <v>418</v>
      </c>
      <c r="F8" s="14" t="s">
        <v>301</v>
      </c>
      <c r="G8" s="23" t="s">
        <v>315</v>
      </c>
    </row>
    <row r="9" spans="1:7" ht="45">
      <c r="A9" s="16" t="s">
        <v>190</v>
      </c>
      <c r="B9" s="14" t="s">
        <v>114</v>
      </c>
      <c r="C9" s="14" t="s">
        <v>328</v>
      </c>
      <c r="D9" s="14" t="s">
        <v>115</v>
      </c>
      <c r="E9" s="14" t="s">
        <v>419</v>
      </c>
      <c r="F9" s="24" t="s">
        <v>116</v>
      </c>
      <c r="G9" s="23" t="s">
        <v>316</v>
      </c>
    </row>
    <row r="10" spans="1:7" ht="45">
      <c r="A10" s="20" t="s">
        <v>191</v>
      </c>
      <c r="B10" s="14" t="s">
        <v>131</v>
      </c>
      <c r="C10" s="14" t="s">
        <v>329</v>
      </c>
      <c r="D10" s="14" t="s">
        <v>331</v>
      </c>
      <c r="E10" s="14" t="s">
        <v>363</v>
      </c>
      <c r="F10" s="24" t="s">
        <v>332</v>
      </c>
      <c r="G10" s="23" t="s">
        <v>315</v>
      </c>
    </row>
    <row r="11" spans="1:7" ht="45">
      <c r="A11" s="188" t="s">
        <v>192</v>
      </c>
      <c r="B11" s="14" t="s">
        <v>141</v>
      </c>
      <c r="C11" s="14" t="s">
        <v>329</v>
      </c>
      <c r="D11" s="14" t="s">
        <v>134</v>
      </c>
      <c r="E11" s="14" t="s">
        <v>258</v>
      </c>
      <c r="F11" s="24" t="s">
        <v>135</v>
      </c>
      <c r="G11" s="23" t="s">
        <v>315</v>
      </c>
    </row>
    <row r="12" spans="1:7" ht="45">
      <c r="A12" s="189"/>
      <c r="B12" s="14" t="s">
        <v>85</v>
      </c>
      <c r="C12" s="14" t="s">
        <v>329</v>
      </c>
      <c r="D12" s="14" t="s">
        <v>364</v>
      </c>
      <c r="E12" s="14" t="s">
        <v>254</v>
      </c>
      <c r="F12" s="24" t="s">
        <v>136</v>
      </c>
      <c r="G12" s="23" t="s">
        <v>315</v>
      </c>
    </row>
    <row r="13" spans="1:7" ht="60">
      <c r="A13" s="189"/>
      <c r="B13" s="25" t="s">
        <v>143</v>
      </c>
      <c r="C13" s="25" t="s">
        <v>328</v>
      </c>
      <c r="D13" s="25" t="s">
        <v>144</v>
      </c>
      <c r="E13" s="25" t="s">
        <v>388</v>
      </c>
      <c r="F13" s="26" t="s">
        <v>145</v>
      </c>
      <c r="G13" s="25" t="s">
        <v>316</v>
      </c>
    </row>
    <row r="14" spans="1:7" s="1" customFormat="1" ht="12.75">
      <c r="A14" s="192" t="s">
        <v>193</v>
      </c>
      <c r="B14" s="185" t="s">
        <v>334</v>
      </c>
      <c r="C14" s="185" t="s">
        <v>39</v>
      </c>
      <c r="D14" s="185" t="s">
        <v>394</v>
      </c>
      <c r="E14" s="185" t="s">
        <v>395</v>
      </c>
      <c r="F14" s="193" t="s">
        <v>286</v>
      </c>
      <c r="G14" s="185" t="s">
        <v>316</v>
      </c>
    </row>
    <row r="15" spans="1:7" ht="57" customHeight="1">
      <c r="A15" s="167"/>
      <c r="B15" s="185"/>
      <c r="C15" s="185"/>
      <c r="D15" s="185"/>
      <c r="E15" s="185"/>
      <c r="F15" s="193"/>
      <c r="G15" s="185"/>
    </row>
    <row r="16" spans="1:7" ht="75">
      <c r="A16" s="190" t="s">
        <v>196</v>
      </c>
      <c r="B16" s="14" t="s">
        <v>320</v>
      </c>
      <c r="C16" s="14" t="s">
        <v>328</v>
      </c>
      <c r="D16" s="14" t="s">
        <v>177</v>
      </c>
      <c r="E16" s="14" t="s">
        <v>405</v>
      </c>
      <c r="F16" s="14" t="s">
        <v>369</v>
      </c>
      <c r="G16" s="23" t="s">
        <v>317</v>
      </c>
    </row>
    <row r="17" spans="1:7" ht="142.5" customHeight="1">
      <c r="A17" s="189"/>
      <c r="B17" s="14" t="s">
        <v>273</v>
      </c>
      <c r="C17" s="14" t="s">
        <v>275</v>
      </c>
      <c r="D17" s="14" t="s">
        <v>274</v>
      </c>
      <c r="E17" s="14" t="s">
        <v>406</v>
      </c>
      <c r="F17" s="24" t="s">
        <v>276</v>
      </c>
      <c r="G17" s="14" t="s">
        <v>382</v>
      </c>
    </row>
    <row r="18" spans="1:7" ht="74.25" customHeight="1">
      <c r="A18" s="27" t="s">
        <v>195</v>
      </c>
      <c r="B18" s="28" t="s">
        <v>422</v>
      </c>
      <c r="C18" s="29" t="s">
        <v>329</v>
      </c>
      <c r="D18" s="29" t="s">
        <v>176</v>
      </c>
      <c r="E18" s="29" t="s">
        <v>389</v>
      </c>
      <c r="F18" s="30" t="s">
        <v>423</v>
      </c>
      <c r="G18" s="31" t="s">
        <v>316</v>
      </c>
    </row>
    <row r="19" ht="15">
      <c r="B19" s="32"/>
    </row>
    <row r="20" ht="15">
      <c r="B20" s="32"/>
    </row>
    <row r="21" ht="15">
      <c r="B21" s="32"/>
    </row>
    <row r="22" ht="15">
      <c r="B22" s="32"/>
    </row>
    <row r="23" ht="15">
      <c r="B23" s="33"/>
    </row>
    <row r="24" ht="15">
      <c r="B24" s="34"/>
    </row>
  </sheetData>
  <sheetProtection/>
  <mergeCells count="11">
    <mergeCell ref="B14:B15"/>
    <mergeCell ref="G14:G15"/>
    <mergeCell ref="A1:F1"/>
    <mergeCell ref="A11:A13"/>
    <mergeCell ref="A16:A17"/>
    <mergeCell ref="A6:A7"/>
    <mergeCell ref="A14:A15"/>
    <mergeCell ref="F14:F15"/>
    <mergeCell ref="E14:E15"/>
    <mergeCell ref="D14:D15"/>
    <mergeCell ref="C14:C15"/>
  </mergeCells>
  <conditionalFormatting sqref="A11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B18:F18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A16 A14 A4:A6 B16:F17 A8:A11 B4:F14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hyperlinks>
    <hyperlink ref="F5" r:id="rId1" display="zpoiw@op.pl"/>
    <hyperlink ref="F18" r:id="rId2" display="pik@pcprwloszczowa.pl;   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22" sqref="A22"/>
    </sheetView>
  </sheetViews>
  <sheetFormatPr defaultColWidth="9.140625" defaultRowHeight="12.75"/>
  <cols>
    <col min="1" max="1" width="31.28125" style="2" customWidth="1"/>
    <col min="2" max="2" width="36.8515625" style="2" customWidth="1"/>
    <col min="3" max="3" width="35.7109375" style="2" customWidth="1"/>
    <col min="4" max="4" width="38.8515625" style="2" customWidth="1"/>
    <col min="5" max="5" width="34.421875" style="2" customWidth="1"/>
    <col min="6" max="6" width="49.421875" style="2" customWidth="1"/>
    <col min="7" max="7" width="27.140625" style="2" customWidth="1"/>
  </cols>
  <sheetData>
    <row r="1" spans="1:7" ht="15.75">
      <c r="A1" s="194" t="s">
        <v>435</v>
      </c>
      <c r="B1" s="194"/>
      <c r="C1" s="194"/>
      <c r="D1" s="194"/>
      <c r="E1" s="194"/>
      <c r="F1" s="194"/>
      <c r="G1" s="194"/>
    </row>
    <row r="2" spans="1:7" ht="15.75">
      <c r="A2" s="3" t="s">
        <v>197</v>
      </c>
      <c r="B2" s="4" t="s">
        <v>346</v>
      </c>
      <c r="C2" s="3" t="s">
        <v>305</v>
      </c>
      <c r="D2" s="4" t="s">
        <v>306</v>
      </c>
      <c r="E2" s="4" t="s">
        <v>345</v>
      </c>
      <c r="F2" s="4" t="s">
        <v>304</v>
      </c>
      <c r="G2" s="3" t="s">
        <v>344</v>
      </c>
    </row>
    <row r="3" spans="1:7" ht="47.25">
      <c r="A3" s="5" t="s">
        <v>373</v>
      </c>
      <c r="B3" s="6" t="s">
        <v>293</v>
      </c>
      <c r="C3" s="6" t="s">
        <v>302</v>
      </c>
      <c r="D3" s="6" t="s">
        <v>294</v>
      </c>
      <c r="E3" s="6" t="s">
        <v>295</v>
      </c>
      <c r="F3" s="6"/>
      <c r="G3" s="6" t="s">
        <v>315</v>
      </c>
    </row>
    <row r="4" spans="1:7" ht="78.75">
      <c r="A4" s="195" t="s">
        <v>196</v>
      </c>
      <c r="B4" s="7" t="s">
        <v>199</v>
      </c>
      <c r="C4" s="7" t="s">
        <v>322</v>
      </c>
      <c r="D4" s="7"/>
      <c r="E4" s="7" t="s">
        <v>271</v>
      </c>
      <c r="F4" s="7" t="s">
        <v>277</v>
      </c>
      <c r="G4" s="7" t="s">
        <v>317</v>
      </c>
    </row>
    <row r="5" spans="1:7" ht="47.25">
      <c r="A5" s="196"/>
      <c r="B5" s="7" t="s">
        <v>287</v>
      </c>
      <c r="C5" s="7" t="s">
        <v>288</v>
      </c>
      <c r="D5" s="7" t="s">
        <v>289</v>
      </c>
      <c r="E5" s="7" t="s">
        <v>324</v>
      </c>
      <c r="F5" s="7" t="s">
        <v>325</v>
      </c>
      <c r="G5" s="7" t="s">
        <v>315</v>
      </c>
    </row>
    <row r="6" spans="1:7" ht="47.25">
      <c r="A6" s="196"/>
      <c r="B6" s="7" t="s">
        <v>290</v>
      </c>
      <c r="C6" s="7" t="s">
        <v>288</v>
      </c>
      <c r="D6" s="7" t="s">
        <v>291</v>
      </c>
      <c r="E6" s="7" t="s">
        <v>292</v>
      </c>
      <c r="F6" s="7" t="s">
        <v>296</v>
      </c>
      <c r="G6" s="7" t="s">
        <v>378</v>
      </c>
    </row>
    <row r="7" spans="1:7" ht="31.5">
      <c r="A7" s="196"/>
      <c r="B7" s="7" t="s">
        <v>377</v>
      </c>
      <c r="C7" s="7" t="s">
        <v>288</v>
      </c>
      <c r="D7" s="8" t="s">
        <v>376</v>
      </c>
      <c r="E7" s="8" t="s">
        <v>380</v>
      </c>
      <c r="F7" s="7" t="s">
        <v>369</v>
      </c>
      <c r="G7" s="7" t="s">
        <v>379</v>
      </c>
    </row>
  </sheetData>
  <sheetProtection/>
  <mergeCells count="2">
    <mergeCell ref="A1:G1"/>
    <mergeCell ref="A4:A7"/>
  </mergeCells>
  <hyperlinks>
    <hyperlink ref="F4" r:id="rId1" display="pik.przemoc@mopr.kielce.pl"/>
    <hyperlink ref="F5" r:id="rId2" display="samotnematki_kielce@poczta.onet.pl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6" sqref="E2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Korcipa, Anna</dc:creator>
  <cp:keywords/>
  <dc:description/>
  <cp:lastModifiedBy>Korcipa, Anna</cp:lastModifiedBy>
  <cp:lastPrinted>2021-07-23T09:17:34Z</cp:lastPrinted>
  <dcterms:created xsi:type="dcterms:W3CDTF">2014-08-28T08:37:41Z</dcterms:created>
  <dcterms:modified xsi:type="dcterms:W3CDTF">2023-08-04T11:05:42Z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