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ROLNICTWO\KLĘSKI ŻYWIOŁOWE\POMOC DLA JST infrastruktura komunalna\przyznane środki finansowe\2025\"/>
    </mc:Choice>
  </mc:AlternateContent>
  <xr:revisionPtr revIDLastSave="0" documentId="8_{18062345-FB82-45FB-AE72-E680F06CB324}" xr6:coauthVersionLast="36" xr6:coauthVersionMax="36" xr10:uidLastSave="{00000000-0000-0000-0000-000000000000}"/>
  <bookViews>
    <workbookView xWindow="0" yWindow="0" windowWidth="28800" windowHeight="11430" xr2:uid="{00000000-000D-0000-FFFF-FFFF00000000}"/>
  </bookViews>
  <sheets>
    <sheet name="Całość" sheetId="1" r:id="rId1"/>
  </sheets>
  <definedNames>
    <definedName name="_xlnm._FilterDatabase" localSheetId="0" hidden="1">Całość!$A$4:$D$27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27" i="1"/>
  <c r="E28" i="1" s="1"/>
  <c r="E10" i="1"/>
</calcChain>
</file>

<file path=xl/sharedStrings.xml><?xml version="1.0" encoding="utf-8"?>
<sst xmlns="http://schemas.openxmlformats.org/spreadsheetml/2006/main" count="64" uniqueCount="53">
  <si>
    <t>Zadania do realizacji w 2025 roku związane z usuwaniem skutków klęsk żywiołowych (1) - LUTY</t>
  </si>
  <si>
    <t xml:space="preserve">Lp. </t>
  </si>
  <si>
    <t>Jednostka samorządu terytorialnego</t>
  </si>
  <si>
    <t xml:space="preserve">Powiat </t>
  </si>
  <si>
    <t xml:space="preserve">Nazwa zadania wraz z określeniem nr drogi oraz  kilometrażu </t>
  </si>
  <si>
    <t>klasyfikacja budżetowa</t>
  </si>
  <si>
    <t>dział</t>
  </si>
  <si>
    <t xml:space="preserve">rozdział </t>
  </si>
  <si>
    <t>paragraf</t>
  </si>
  <si>
    <t>Powiat Kazimierski</t>
  </si>
  <si>
    <t>kazimierski</t>
  </si>
  <si>
    <t>Przebudowa drogi powiatowej nr 1211T Skalbmierz-Kózki-Przybenice-Głuchów-Podkamieńczyce od km 7+692 do km 8+682 (deszcz nawalny 24-25.05.2024 r.)</t>
  </si>
  <si>
    <t>Przebudowa drogi powiatowej nr 1228T Będziaki-Kolosy-Kosówka-Kamienna-Kocina od km 6+620 do km 7+350 (deszcz nawalny 3-4.06.2024 r.)</t>
  </si>
  <si>
    <t>Powiat Sandomierski</t>
  </si>
  <si>
    <t>sandomierski</t>
  </si>
  <si>
    <t>Przebudowa drogi powiatowej nr 1713T Wielogóra-Koprzywnica w miejscowości Chobrzany od km 4+362 do km 5+352 (deszcz nawalny 23.05.2024 r.)</t>
  </si>
  <si>
    <t>jędrzejowski</t>
  </si>
  <si>
    <t>ostrowiecki</t>
  </si>
  <si>
    <t>staszowski</t>
  </si>
  <si>
    <t>Miasto i Gmina Sędziszów</t>
  </si>
  <si>
    <t>Remont drogi wewnętrznej nr geod. dz. 540, 541 obręb Gniewięcin w km 0+000 - 0+450 oraz 0+450 - 0+995 (deszcz nawalny 08.07.2024 r.)</t>
  </si>
  <si>
    <t>Miasto i Gmina Włoszczowa</t>
  </si>
  <si>
    <t>włoszczowski</t>
  </si>
  <si>
    <t>Gmina Ćmielów</t>
  </si>
  <si>
    <t>Remont ciągu pieszo-jezdnego na drodze wewnętrznej usytuowanej na dz. ew. nr 50 w m. Piaski Brzóstowskie, Gmina Ćmielów od km 0+000 do km 0+376 (deszcz nawalny 11.07.2024 r.)</t>
  </si>
  <si>
    <t>Gmina Pacanów</t>
  </si>
  <si>
    <t>buski</t>
  </si>
  <si>
    <t>Gmina Łubnice</t>
  </si>
  <si>
    <t>Remont drogi gminnej nr 342077T Zofiówka-Słupiec od km 1+597 do km 2+252 (deszcz nawalny 19.06.2024 r)</t>
  </si>
  <si>
    <t>kielecki</t>
  </si>
  <si>
    <t>Miasto i Gmina Chęciny</t>
  </si>
  <si>
    <t>Remont drogi gminnej nr 315010T Ostrów - Wymysłów - km 0+000 - 1+200 (deszcz nawalny 22.05.2024 r.)</t>
  </si>
  <si>
    <t>Gmina Bejsce</t>
  </si>
  <si>
    <t>Przebudowa drogi gminnej nr 307016T Grodowice-Czyżowice-Królewice w miejscowości Grodowice od km 2+212 do km 2+852, dł. 640 mb (deszcz nawalny 24-25.05.2024 r.)</t>
  </si>
  <si>
    <t>Gmina Czarnocin</t>
  </si>
  <si>
    <t>Przebudowa drogi w miejscowości Kolosy, działka nr ewid. 299 odcinek od km
0+000 do km 0+730, na dł. 730 mb (deszcz nawalny 04.06.2024 r.)</t>
  </si>
  <si>
    <t xml:space="preserve"> Gmina Oksa</t>
  </si>
  <si>
    <t>Przebudowa drogi gminnej nr 355005T w miejscowości Węgleszyn Dębina od km 1+025 do km 1+975 (deszcz nawalny 14.07.2024 r.)</t>
  </si>
  <si>
    <t>Gmina Piekoszów</t>
  </si>
  <si>
    <t>Przebudowa ulicy Szkolnej  dz. Nr ewid. 228/2 w miejscowości Micigózd w km od 0+000 do 0+960 (deszcz nawalny 14.07.2024 r.)</t>
  </si>
  <si>
    <t>Gmina Łoniów</t>
  </si>
  <si>
    <t>Przebudowa drogi gminnej nr 340016T Ruszcza Płaszczyzna – Jeziory od km 0+000 do km 0+388 w m. Ruszcza Wieś (deszcz nawalny 11.07.2024 r.)</t>
  </si>
  <si>
    <t>Gmina Nowy Korczyn</t>
  </si>
  <si>
    <t>Przebudowa drogi wewnętrznej na działce nr 572 obręb Grotniki Duże od km 0+000 do km 0+760 (deszcz nawalny 1-2.06.2024 r.)</t>
  </si>
  <si>
    <t>Gmina Secemin</t>
  </si>
  <si>
    <t>Przebudowa drogi wewnętrznej w miejscowości Międzylesie dz. nr 165 odcinka w km 0+000 - 0+930 (deszcz nawalny 14.07.2024 r.)</t>
  </si>
  <si>
    <t>Gmina Kazimierza Wielka</t>
  </si>
  <si>
    <t>Przebudowa drogi wewnętrznej w msc. Broniszów (dz. nr ewid.454) od km 0+000 do km 0+375, dł. 375mb (deszcz nawalny 24-25.05.2024 r.)</t>
  </si>
  <si>
    <t>Miasto i Gmina Szydłów</t>
  </si>
  <si>
    <t>Przebudowa drogi wewnętrznej nr ewid. dz. 876 i 465 obr. Korytnica od km 0+000 do km 0+310 i od km 0+319 do km 0+784 (deszcz nawalny 01.06.2024 r.)</t>
  </si>
  <si>
    <t xml:space="preserve">Wnioskowana kwota dotacji
(w zł) </t>
  </si>
  <si>
    <t xml:space="preserve">Remont drogi gminnej nr 341082T Zborówek ,,Krzywda" od km 0+000 do km 0+147 oraz od km 0+167 do km 0+492  (deszcz nawalny 19.06.2024 r.) </t>
  </si>
  <si>
    <t>Remont drogi nr 397019T ul. Śląska od ul. Sienkiewicza do ul. Koniecpolskiej od km 0+000 do km 1+050 (deszcz nawalny 14.09.2024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</si>
</sst>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E0C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5E6D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0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0" fillId="5" borderId="1" xfId="0" applyFill="1" applyBorder="1"/>
    <xf numFmtId="0" fontId="15" fillId="5" borderId="1" xfId="0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8"/>
  <sheetViews>
    <sheetView tabSelected="1" zoomScaleNormal="100" workbookViewId="0">
      <selection activeCell="D14" sqref="D14"/>
    </sheetView>
  </sheetViews>
  <sheetFormatPr defaultRowHeight="15.75"/>
  <cols>
    <col min="1" max="1" width="4.28515625" style="30" customWidth="1"/>
    <col min="2" max="2" width="21.85546875" customWidth="1"/>
    <col min="3" max="3" width="14.42578125" customWidth="1"/>
    <col min="4" max="4" width="75.42578125" style="31" customWidth="1"/>
    <col min="5" max="5" width="23.85546875" style="14" customWidth="1"/>
    <col min="6" max="6" width="12.85546875" customWidth="1"/>
    <col min="7" max="7" width="14" customWidth="1"/>
    <col min="8" max="8" width="9.140625" customWidth="1"/>
    <col min="242" max="242" width="4.28515625" customWidth="1"/>
    <col min="243" max="243" width="16.140625" customWidth="1"/>
    <col min="244" max="244" width="14.42578125" customWidth="1"/>
    <col min="245" max="245" width="62.7109375" customWidth="1"/>
    <col min="246" max="246" width="18.28515625" customWidth="1"/>
    <col min="247" max="247" width="9" customWidth="1"/>
    <col min="248" max="248" width="9.85546875" customWidth="1"/>
    <col min="498" max="498" width="4.28515625" customWidth="1"/>
    <col min="499" max="499" width="16.140625" customWidth="1"/>
    <col min="500" max="500" width="14.42578125" customWidth="1"/>
    <col min="501" max="501" width="62.7109375" customWidth="1"/>
    <col min="502" max="502" width="18.28515625" customWidth="1"/>
    <col min="503" max="503" width="9" customWidth="1"/>
    <col min="504" max="504" width="9.85546875" customWidth="1"/>
    <col min="754" max="754" width="4.28515625" customWidth="1"/>
    <col min="755" max="755" width="16.140625" customWidth="1"/>
    <col min="756" max="756" width="14.42578125" customWidth="1"/>
    <col min="757" max="757" width="62.7109375" customWidth="1"/>
    <col min="758" max="758" width="18.28515625" customWidth="1"/>
    <col min="759" max="759" width="9" customWidth="1"/>
    <col min="760" max="760" width="9.85546875" customWidth="1"/>
    <col min="1010" max="1010" width="4.28515625" customWidth="1"/>
    <col min="1011" max="1011" width="16.140625" customWidth="1"/>
    <col min="1012" max="1012" width="14.42578125" customWidth="1"/>
    <col min="1013" max="1013" width="62.7109375" customWidth="1"/>
    <col min="1014" max="1014" width="18.28515625" customWidth="1"/>
    <col min="1015" max="1015" width="9" customWidth="1"/>
    <col min="1016" max="1016" width="9.85546875" customWidth="1"/>
    <col min="1266" max="1266" width="4.28515625" customWidth="1"/>
    <col min="1267" max="1267" width="16.140625" customWidth="1"/>
    <col min="1268" max="1268" width="14.42578125" customWidth="1"/>
    <col min="1269" max="1269" width="62.7109375" customWidth="1"/>
    <col min="1270" max="1270" width="18.28515625" customWidth="1"/>
    <col min="1271" max="1271" width="9" customWidth="1"/>
    <col min="1272" max="1272" width="9.85546875" customWidth="1"/>
    <col min="1522" max="1522" width="4.28515625" customWidth="1"/>
    <col min="1523" max="1523" width="16.140625" customWidth="1"/>
    <col min="1524" max="1524" width="14.42578125" customWidth="1"/>
    <col min="1525" max="1525" width="62.7109375" customWidth="1"/>
    <col min="1526" max="1526" width="18.28515625" customWidth="1"/>
    <col min="1527" max="1527" width="9" customWidth="1"/>
    <col min="1528" max="1528" width="9.85546875" customWidth="1"/>
    <col min="1778" max="1778" width="4.28515625" customWidth="1"/>
    <col min="1779" max="1779" width="16.140625" customWidth="1"/>
    <col min="1780" max="1780" width="14.42578125" customWidth="1"/>
    <col min="1781" max="1781" width="62.7109375" customWidth="1"/>
    <col min="1782" max="1782" width="18.28515625" customWidth="1"/>
    <col min="1783" max="1783" width="9" customWidth="1"/>
    <col min="1784" max="1784" width="9.85546875" customWidth="1"/>
    <col min="2034" max="2034" width="4.28515625" customWidth="1"/>
    <col min="2035" max="2035" width="16.140625" customWidth="1"/>
    <col min="2036" max="2036" width="14.42578125" customWidth="1"/>
    <col min="2037" max="2037" width="62.7109375" customWidth="1"/>
    <col min="2038" max="2038" width="18.28515625" customWidth="1"/>
    <col min="2039" max="2039" width="9" customWidth="1"/>
    <col min="2040" max="2040" width="9.85546875" customWidth="1"/>
    <col min="2290" max="2290" width="4.28515625" customWidth="1"/>
    <col min="2291" max="2291" width="16.140625" customWidth="1"/>
    <col min="2292" max="2292" width="14.42578125" customWidth="1"/>
    <col min="2293" max="2293" width="62.7109375" customWidth="1"/>
    <col min="2294" max="2294" width="18.28515625" customWidth="1"/>
    <col min="2295" max="2295" width="9" customWidth="1"/>
    <col min="2296" max="2296" width="9.85546875" customWidth="1"/>
    <col min="2546" max="2546" width="4.28515625" customWidth="1"/>
    <col min="2547" max="2547" width="16.140625" customWidth="1"/>
    <col min="2548" max="2548" width="14.42578125" customWidth="1"/>
    <col min="2549" max="2549" width="62.7109375" customWidth="1"/>
    <col min="2550" max="2550" width="18.28515625" customWidth="1"/>
    <col min="2551" max="2551" width="9" customWidth="1"/>
    <col min="2552" max="2552" width="9.85546875" customWidth="1"/>
    <col min="2802" max="2802" width="4.28515625" customWidth="1"/>
    <col min="2803" max="2803" width="16.140625" customWidth="1"/>
    <col min="2804" max="2804" width="14.42578125" customWidth="1"/>
    <col min="2805" max="2805" width="62.7109375" customWidth="1"/>
    <col min="2806" max="2806" width="18.28515625" customWidth="1"/>
    <col min="2807" max="2807" width="9" customWidth="1"/>
    <col min="2808" max="2808" width="9.85546875" customWidth="1"/>
    <col min="3058" max="3058" width="4.28515625" customWidth="1"/>
    <col min="3059" max="3059" width="16.140625" customWidth="1"/>
    <col min="3060" max="3060" width="14.42578125" customWidth="1"/>
    <col min="3061" max="3061" width="62.7109375" customWidth="1"/>
    <col min="3062" max="3062" width="18.28515625" customWidth="1"/>
    <col min="3063" max="3063" width="9" customWidth="1"/>
    <col min="3064" max="3064" width="9.85546875" customWidth="1"/>
    <col min="3314" max="3314" width="4.28515625" customWidth="1"/>
    <col min="3315" max="3315" width="16.140625" customWidth="1"/>
    <col min="3316" max="3316" width="14.42578125" customWidth="1"/>
    <col min="3317" max="3317" width="62.7109375" customWidth="1"/>
    <col min="3318" max="3318" width="18.28515625" customWidth="1"/>
    <col min="3319" max="3319" width="9" customWidth="1"/>
    <col min="3320" max="3320" width="9.85546875" customWidth="1"/>
    <col min="3570" max="3570" width="4.28515625" customWidth="1"/>
    <col min="3571" max="3571" width="16.140625" customWidth="1"/>
    <col min="3572" max="3572" width="14.42578125" customWidth="1"/>
    <col min="3573" max="3573" width="62.7109375" customWidth="1"/>
    <col min="3574" max="3574" width="18.28515625" customWidth="1"/>
    <col min="3575" max="3575" width="9" customWidth="1"/>
    <col min="3576" max="3576" width="9.85546875" customWidth="1"/>
    <col min="3826" max="3826" width="4.28515625" customWidth="1"/>
    <col min="3827" max="3827" width="16.140625" customWidth="1"/>
    <col min="3828" max="3828" width="14.42578125" customWidth="1"/>
    <col min="3829" max="3829" width="62.7109375" customWidth="1"/>
    <col min="3830" max="3830" width="18.28515625" customWidth="1"/>
    <col min="3831" max="3831" width="9" customWidth="1"/>
    <col min="3832" max="3832" width="9.85546875" customWidth="1"/>
    <col min="4082" max="4082" width="4.28515625" customWidth="1"/>
    <col min="4083" max="4083" width="16.140625" customWidth="1"/>
    <col min="4084" max="4084" width="14.42578125" customWidth="1"/>
    <col min="4085" max="4085" width="62.7109375" customWidth="1"/>
    <col min="4086" max="4086" width="18.28515625" customWidth="1"/>
    <col min="4087" max="4087" width="9" customWidth="1"/>
    <col min="4088" max="4088" width="9.85546875" customWidth="1"/>
    <col min="4338" max="4338" width="4.28515625" customWidth="1"/>
    <col min="4339" max="4339" width="16.140625" customWidth="1"/>
    <col min="4340" max="4340" width="14.42578125" customWidth="1"/>
    <col min="4341" max="4341" width="62.7109375" customWidth="1"/>
    <col min="4342" max="4342" width="18.28515625" customWidth="1"/>
    <col min="4343" max="4343" width="9" customWidth="1"/>
    <col min="4344" max="4344" width="9.85546875" customWidth="1"/>
    <col min="4594" max="4594" width="4.28515625" customWidth="1"/>
    <col min="4595" max="4595" width="16.140625" customWidth="1"/>
    <col min="4596" max="4596" width="14.42578125" customWidth="1"/>
    <col min="4597" max="4597" width="62.7109375" customWidth="1"/>
    <col min="4598" max="4598" width="18.28515625" customWidth="1"/>
    <col min="4599" max="4599" width="9" customWidth="1"/>
    <col min="4600" max="4600" width="9.85546875" customWidth="1"/>
    <col min="4850" max="4850" width="4.28515625" customWidth="1"/>
    <col min="4851" max="4851" width="16.140625" customWidth="1"/>
    <col min="4852" max="4852" width="14.42578125" customWidth="1"/>
    <col min="4853" max="4853" width="62.7109375" customWidth="1"/>
    <col min="4854" max="4854" width="18.28515625" customWidth="1"/>
    <col min="4855" max="4855" width="9" customWidth="1"/>
    <col min="4856" max="4856" width="9.85546875" customWidth="1"/>
    <col min="5106" max="5106" width="4.28515625" customWidth="1"/>
    <col min="5107" max="5107" width="16.140625" customWidth="1"/>
    <col min="5108" max="5108" width="14.42578125" customWidth="1"/>
    <col min="5109" max="5109" width="62.7109375" customWidth="1"/>
    <col min="5110" max="5110" width="18.28515625" customWidth="1"/>
    <col min="5111" max="5111" width="9" customWidth="1"/>
    <col min="5112" max="5112" width="9.85546875" customWidth="1"/>
    <col min="5362" max="5362" width="4.28515625" customWidth="1"/>
    <col min="5363" max="5363" width="16.140625" customWidth="1"/>
    <col min="5364" max="5364" width="14.42578125" customWidth="1"/>
    <col min="5365" max="5365" width="62.7109375" customWidth="1"/>
    <col min="5366" max="5366" width="18.28515625" customWidth="1"/>
    <col min="5367" max="5367" width="9" customWidth="1"/>
    <col min="5368" max="5368" width="9.85546875" customWidth="1"/>
    <col min="5618" max="5618" width="4.28515625" customWidth="1"/>
    <col min="5619" max="5619" width="16.140625" customWidth="1"/>
    <col min="5620" max="5620" width="14.42578125" customWidth="1"/>
    <col min="5621" max="5621" width="62.7109375" customWidth="1"/>
    <col min="5622" max="5622" width="18.28515625" customWidth="1"/>
    <col min="5623" max="5623" width="9" customWidth="1"/>
    <col min="5624" max="5624" width="9.85546875" customWidth="1"/>
    <col min="5874" max="5874" width="4.28515625" customWidth="1"/>
    <col min="5875" max="5875" width="16.140625" customWidth="1"/>
    <col min="5876" max="5876" width="14.42578125" customWidth="1"/>
    <col min="5877" max="5877" width="62.7109375" customWidth="1"/>
    <col min="5878" max="5878" width="18.28515625" customWidth="1"/>
    <col min="5879" max="5879" width="9" customWidth="1"/>
    <col min="5880" max="5880" width="9.85546875" customWidth="1"/>
    <col min="6130" max="6130" width="4.28515625" customWidth="1"/>
    <col min="6131" max="6131" width="16.140625" customWidth="1"/>
    <col min="6132" max="6132" width="14.42578125" customWidth="1"/>
    <col min="6133" max="6133" width="62.7109375" customWidth="1"/>
    <col min="6134" max="6134" width="18.28515625" customWidth="1"/>
    <col min="6135" max="6135" width="9" customWidth="1"/>
    <col min="6136" max="6136" width="9.85546875" customWidth="1"/>
    <col min="6386" max="6386" width="4.28515625" customWidth="1"/>
    <col min="6387" max="6387" width="16.140625" customWidth="1"/>
    <col min="6388" max="6388" width="14.42578125" customWidth="1"/>
    <col min="6389" max="6389" width="62.7109375" customWidth="1"/>
    <col min="6390" max="6390" width="18.28515625" customWidth="1"/>
    <col min="6391" max="6391" width="9" customWidth="1"/>
    <col min="6392" max="6392" width="9.85546875" customWidth="1"/>
    <col min="6642" max="6642" width="4.28515625" customWidth="1"/>
    <col min="6643" max="6643" width="16.140625" customWidth="1"/>
    <col min="6644" max="6644" width="14.42578125" customWidth="1"/>
    <col min="6645" max="6645" width="62.7109375" customWidth="1"/>
    <col min="6646" max="6646" width="18.28515625" customWidth="1"/>
    <col min="6647" max="6647" width="9" customWidth="1"/>
    <col min="6648" max="6648" width="9.85546875" customWidth="1"/>
    <col min="6898" max="6898" width="4.28515625" customWidth="1"/>
    <col min="6899" max="6899" width="16.140625" customWidth="1"/>
    <col min="6900" max="6900" width="14.42578125" customWidth="1"/>
    <col min="6901" max="6901" width="62.7109375" customWidth="1"/>
    <col min="6902" max="6902" width="18.28515625" customWidth="1"/>
    <col min="6903" max="6903" width="9" customWidth="1"/>
    <col min="6904" max="6904" width="9.85546875" customWidth="1"/>
    <col min="7154" max="7154" width="4.28515625" customWidth="1"/>
    <col min="7155" max="7155" width="16.140625" customWidth="1"/>
    <col min="7156" max="7156" width="14.42578125" customWidth="1"/>
    <col min="7157" max="7157" width="62.7109375" customWidth="1"/>
    <col min="7158" max="7158" width="18.28515625" customWidth="1"/>
    <col min="7159" max="7159" width="9" customWidth="1"/>
    <col min="7160" max="7160" width="9.85546875" customWidth="1"/>
    <col min="7410" max="7410" width="4.28515625" customWidth="1"/>
    <col min="7411" max="7411" width="16.140625" customWidth="1"/>
    <col min="7412" max="7412" width="14.42578125" customWidth="1"/>
    <col min="7413" max="7413" width="62.7109375" customWidth="1"/>
    <col min="7414" max="7414" width="18.28515625" customWidth="1"/>
    <col min="7415" max="7415" width="9" customWidth="1"/>
    <col min="7416" max="7416" width="9.85546875" customWidth="1"/>
    <col min="7666" max="7666" width="4.28515625" customWidth="1"/>
    <col min="7667" max="7667" width="16.140625" customWidth="1"/>
    <col min="7668" max="7668" width="14.42578125" customWidth="1"/>
    <col min="7669" max="7669" width="62.7109375" customWidth="1"/>
    <col min="7670" max="7670" width="18.28515625" customWidth="1"/>
    <col min="7671" max="7671" width="9" customWidth="1"/>
    <col min="7672" max="7672" width="9.85546875" customWidth="1"/>
    <col min="7922" max="7922" width="4.28515625" customWidth="1"/>
    <col min="7923" max="7923" width="16.140625" customWidth="1"/>
    <col min="7924" max="7924" width="14.42578125" customWidth="1"/>
    <col min="7925" max="7925" width="62.7109375" customWidth="1"/>
    <col min="7926" max="7926" width="18.28515625" customWidth="1"/>
    <col min="7927" max="7927" width="9" customWidth="1"/>
    <col min="7928" max="7928" width="9.85546875" customWidth="1"/>
    <col min="8178" max="8178" width="4.28515625" customWidth="1"/>
    <col min="8179" max="8179" width="16.140625" customWidth="1"/>
    <col min="8180" max="8180" width="14.42578125" customWidth="1"/>
    <col min="8181" max="8181" width="62.7109375" customWidth="1"/>
    <col min="8182" max="8182" width="18.28515625" customWidth="1"/>
    <col min="8183" max="8183" width="9" customWidth="1"/>
    <col min="8184" max="8184" width="9.85546875" customWidth="1"/>
    <col min="8434" max="8434" width="4.28515625" customWidth="1"/>
    <col min="8435" max="8435" width="16.140625" customWidth="1"/>
    <col min="8436" max="8436" width="14.42578125" customWidth="1"/>
    <col min="8437" max="8437" width="62.7109375" customWidth="1"/>
    <col min="8438" max="8438" width="18.28515625" customWidth="1"/>
    <col min="8439" max="8439" width="9" customWidth="1"/>
    <col min="8440" max="8440" width="9.85546875" customWidth="1"/>
    <col min="8690" max="8690" width="4.28515625" customWidth="1"/>
    <col min="8691" max="8691" width="16.140625" customWidth="1"/>
    <col min="8692" max="8692" width="14.42578125" customWidth="1"/>
    <col min="8693" max="8693" width="62.7109375" customWidth="1"/>
    <col min="8694" max="8694" width="18.28515625" customWidth="1"/>
    <col min="8695" max="8695" width="9" customWidth="1"/>
    <col min="8696" max="8696" width="9.85546875" customWidth="1"/>
    <col min="8946" max="8946" width="4.28515625" customWidth="1"/>
    <col min="8947" max="8947" width="16.140625" customWidth="1"/>
    <col min="8948" max="8948" width="14.42578125" customWidth="1"/>
    <col min="8949" max="8949" width="62.7109375" customWidth="1"/>
    <col min="8950" max="8950" width="18.28515625" customWidth="1"/>
    <col min="8951" max="8951" width="9" customWidth="1"/>
    <col min="8952" max="8952" width="9.85546875" customWidth="1"/>
    <col min="9202" max="9202" width="4.28515625" customWidth="1"/>
    <col min="9203" max="9203" width="16.140625" customWidth="1"/>
    <col min="9204" max="9204" width="14.42578125" customWidth="1"/>
    <col min="9205" max="9205" width="62.7109375" customWidth="1"/>
    <col min="9206" max="9206" width="18.28515625" customWidth="1"/>
    <col min="9207" max="9207" width="9" customWidth="1"/>
    <col min="9208" max="9208" width="9.85546875" customWidth="1"/>
    <col min="9458" max="9458" width="4.28515625" customWidth="1"/>
    <col min="9459" max="9459" width="16.140625" customWidth="1"/>
    <col min="9460" max="9460" width="14.42578125" customWidth="1"/>
    <col min="9461" max="9461" width="62.7109375" customWidth="1"/>
    <col min="9462" max="9462" width="18.28515625" customWidth="1"/>
    <col min="9463" max="9463" width="9" customWidth="1"/>
    <col min="9464" max="9464" width="9.85546875" customWidth="1"/>
    <col min="9714" max="9714" width="4.28515625" customWidth="1"/>
    <col min="9715" max="9715" width="16.140625" customWidth="1"/>
    <col min="9716" max="9716" width="14.42578125" customWidth="1"/>
    <col min="9717" max="9717" width="62.7109375" customWidth="1"/>
    <col min="9718" max="9718" width="18.28515625" customWidth="1"/>
    <col min="9719" max="9719" width="9" customWidth="1"/>
    <col min="9720" max="9720" width="9.85546875" customWidth="1"/>
    <col min="9970" max="9970" width="4.28515625" customWidth="1"/>
    <col min="9971" max="9971" width="16.140625" customWidth="1"/>
    <col min="9972" max="9972" width="14.42578125" customWidth="1"/>
    <col min="9973" max="9973" width="62.7109375" customWidth="1"/>
    <col min="9974" max="9974" width="18.28515625" customWidth="1"/>
    <col min="9975" max="9975" width="9" customWidth="1"/>
    <col min="9976" max="9976" width="9.85546875" customWidth="1"/>
    <col min="10226" max="10226" width="4.28515625" customWidth="1"/>
    <col min="10227" max="10227" width="16.140625" customWidth="1"/>
    <col min="10228" max="10228" width="14.42578125" customWidth="1"/>
    <col min="10229" max="10229" width="62.7109375" customWidth="1"/>
    <col min="10230" max="10230" width="18.28515625" customWidth="1"/>
    <col min="10231" max="10231" width="9" customWidth="1"/>
    <col min="10232" max="10232" width="9.85546875" customWidth="1"/>
    <col min="10482" max="10482" width="4.28515625" customWidth="1"/>
    <col min="10483" max="10483" width="16.140625" customWidth="1"/>
    <col min="10484" max="10484" width="14.42578125" customWidth="1"/>
    <col min="10485" max="10485" width="62.7109375" customWidth="1"/>
    <col min="10486" max="10486" width="18.28515625" customWidth="1"/>
    <col min="10487" max="10487" width="9" customWidth="1"/>
    <col min="10488" max="10488" width="9.85546875" customWidth="1"/>
    <col min="10738" max="10738" width="4.28515625" customWidth="1"/>
    <col min="10739" max="10739" width="16.140625" customWidth="1"/>
    <col min="10740" max="10740" width="14.42578125" customWidth="1"/>
    <col min="10741" max="10741" width="62.7109375" customWidth="1"/>
    <col min="10742" max="10742" width="18.28515625" customWidth="1"/>
    <col min="10743" max="10743" width="9" customWidth="1"/>
    <col min="10744" max="10744" width="9.85546875" customWidth="1"/>
    <col min="10994" max="10994" width="4.28515625" customWidth="1"/>
    <col min="10995" max="10995" width="16.140625" customWidth="1"/>
    <col min="10996" max="10996" width="14.42578125" customWidth="1"/>
    <col min="10997" max="10997" width="62.7109375" customWidth="1"/>
    <col min="10998" max="10998" width="18.28515625" customWidth="1"/>
    <col min="10999" max="10999" width="9" customWidth="1"/>
    <col min="11000" max="11000" width="9.85546875" customWidth="1"/>
    <col min="11250" max="11250" width="4.28515625" customWidth="1"/>
    <col min="11251" max="11251" width="16.140625" customWidth="1"/>
    <col min="11252" max="11252" width="14.42578125" customWidth="1"/>
    <col min="11253" max="11253" width="62.7109375" customWidth="1"/>
    <col min="11254" max="11254" width="18.28515625" customWidth="1"/>
    <col min="11255" max="11255" width="9" customWidth="1"/>
    <col min="11256" max="11256" width="9.85546875" customWidth="1"/>
    <col min="11506" max="11506" width="4.28515625" customWidth="1"/>
    <col min="11507" max="11507" width="16.140625" customWidth="1"/>
    <col min="11508" max="11508" width="14.42578125" customWidth="1"/>
    <col min="11509" max="11509" width="62.7109375" customWidth="1"/>
    <col min="11510" max="11510" width="18.28515625" customWidth="1"/>
    <col min="11511" max="11511" width="9" customWidth="1"/>
    <col min="11512" max="11512" width="9.85546875" customWidth="1"/>
    <col min="11762" max="11762" width="4.28515625" customWidth="1"/>
    <col min="11763" max="11763" width="16.140625" customWidth="1"/>
    <col min="11764" max="11764" width="14.42578125" customWidth="1"/>
    <col min="11765" max="11765" width="62.7109375" customWidth="1"/>
    <col min="11766" max="11766" width="18.28515625" customWidth="1"/>
    <col min="11767" max="11767" width="9" customWidth="1"/>
    <col min="11768" max="11768" width="9.85546875" customWidth="1"/>
    <col min="12018" max="12018" width="4.28515625" customWidth="1"/>
    <col min="12019" max="12019" width="16.140625" customWidth="1"/>
    <col min="12020" max="12020" width="14.42578125" customWidth="1"/>
    <col min="12021" max="12021" width="62.7109375" customWidth="1"/>
    <col min="12022" max="12022" width="18.28515625" customWidth="1"/>
    <col min="12023" max="12023" width="9" customWidth="1"/>
    <col min="12024" max="12024" width="9.85546875" customWidth="1"/>
    <col min="12274" max="12274" width="4.28515625" customWidth="1"/>
    <col min="12275" max="12275" width="16.140625" customWidth="1"/>
    <col min="12276" max="12276" width="14.42578125" customWidth="1"/>
    <col min="12277" max="12277" width="62.7109375" customWidth="1"/>
    <col min="12278" max="12278" width="18.28515625" customWidth="1"/>
    <col min="12279" max="12279" width="9" customWidth="1"/>
    <col min="12280" max="12280" width="9.85546875" customWidth="1"/>
    <col min="12530" max="12530" width="4.28515625" customWidth="1"/>
    <col min="12531" max="12531" width="16.140625" customWidth="1"/>
    <col min="12532" max="12532" width="14.42578125" customWidth="1"/>
    <col min="12533" max="12533" width="62.7109375" customWidth="1"/>
    <col min="12534" max="12534" width="18.28515625" customWidth="1"/>
    <col min="12535" max="12535" width="9" customWidth="1"/>
    <col min="12536" max="12536" width="9.85546875" customWidth="1"/>
    <col min="12786" max="12786" width="4.28515625" customWidth="1"/>
    <col min="12787" max="12787" width="16.140625" customWidth="1"/>
    <col min="12788" max="12788" width="14.42578125" customWidth="1"/>
    <col min="12789" max="12789" width="62.7109375" customWidth="1"/>
    <col min="12790" max="12790" width="18.28515625" customWidth="1"/>
    <col min="12791" max="12791" width="9" customWidth="1"/>
    <col min="12792" max="12792" width="9.85546875" customWidth="1"/>
    <col min="13042" max="13042" width="4.28515625" customWidth="1"/>
    <col min="13043" max="13043" width="16.140625" customWidth="1"/>
    <col min="13044" max="13044" width="14.42578125" customWidth="1"/>
    <col min="13045" max="13045" width="62.7109375" customWidth="1"/>
    <col min="13046" max="13046" width="18.28515625" customWidth="1"/>
    <col min="13047" max="13047" width="9" customWidth="1"/>
    <col min="13048" max="13048" width="9.85546875" customWidth="1"/>
    <col min="13298" max="13298" width="4.28515625" customWidth="1"/>
    <col min="13299" max="13299" width="16.140625" customWidth="1"/>
    <col min="13300" max="13300" width="14.42578125" customWidth="1"/>
    <col min="13301" max="13301" width="62.7109375" customWidth="1"/>
    <col min="13302" max="13302" width="18.28515625" customWidth="1"/>
    <col min="13303" max="13303" width="9" customWidth="1"/>
    <col min="13304" max="13304" width="9.85546875" customWidth="1"/>
    <col min="13554" max="13554" width="4.28515625" customWidth="1"/>
    <col min="13555" max="13555" width="16.140625" customWidth="1"/>
    <col min="13556" max="13556" width="14.42578125" customWidth="1"/>
    <col min="13557" max="13557" width="62.7109375" customWidth="1"/>
    <col min="13558" max="13558" width="18.28515625" customWidth="1"/>
    <col min="13559" max="13559" width="9" customWidth="1"/>
    <col min="13560" max="13560" width="9.85546875" customWidth="1"/>
    <col min="13810" max="13810" width="4.28515625" customWidth="1"/>
    <col min="13811" max="13811" width="16.140625" customWidth="1"/>
    <col min="13812" max="13812" width="14.42578125" customWidth="1"/>
    <col min="13813" max="13813" width="62.7109375" customWidth="1"/>
    <col min="13814" max="13814" width="18.28515625" customWidth="1"/>
    <col min="13815" max="13815" width="9" customWidth="1"/>
    <col min="13816" max="13816" width="9.85546875" customWidth="1"/>
    <col min="14066" max="14066" width="4.28515625" customWidth="1"/>
    <col min="14067" max="14067" width="16.140625" customWidth="1"/>
    <col min="14068" max="14068" width="14.42578125" customWidth="1"/>
    <col min="14069" max="14069" width="62.7109375" customWidth="1"/>
    <col min="14070" max="14070" width="18.28515625" customWidth="1"/>
    <col min="14071" max="14071" width="9" customWidth="1"/>
    <col min="14072" max="14072" width="9.85546875" customWidth="1"/>
    <col min="14322" max="14322" width="4.28515625" customWidth="1"/>
    <col min="14323" max="14323" width="16.140625" customWidth="1"/>
    <col min="14324" max="14324" width="14.42578125" customWidth="1"/>
    <col min="14325" max="14325" width="62.7109375" customWidth="1"/>
    <col min="14326" max="14326" width="18.28515625" customWidth="1"/>
    <col min="14327" max="14327" width="9" customWidth="1"/>
    <col min="14328" max="14328" width="9.85546875" customWidth="1"/>
    <col min="14578" max="14578" width="4.28515625" customWidth="1"/>
    <col min="14579" max="14579" width="16.140625" customWidth="1"/>
    <col min="14580" max="14580" width="14.42578125" customWidth="1"/>
    <col min="14581" max="14581" width="62.7109375" customWidth="1"/>
    <col min="14582" max="14582" width="18.28515625" customWidth="1"/>
    <col min="14583" max="14583" width="9" customWidth="1"/>
    <col min="14584" max="14584" width="9.85546875" customWidth="1"/>
    <col min="14834" max="14834" width="4.28515625" customWidth="1"/>
    <col min="14835" max="14835" width="16.140625" customWidth="1"/>
    <col min="14836" max="14836" width="14.42578125" customWidth="1"/>
    <col min="14837" max="14837" width="62.7109375" customWidth="1"/>
    <col min="14838" max="14838" width="18.28515625" customWidth="1"/>
    <col min="14839" max="14839" width="9" customWidth="1"/>
    <col min="14840" max="14840" width="9.85546875" customWidth="1"/>
    <col min="15090" max="15090" width="4.28515625" customWidth="1"/>
    <col min="15091" max="15091" width="16.140625" customWidth="1"/>
    <col min="15092" max="15092" width="14.42578125" customWidth="1"/>
    <col min="15093" max="15093" width="62.7109375" customWidth="1"/>
    <col min="15094" max="15094" width="18.28515625" customWidth="1"/>
    <col min="15095" max="15095" width="9" customWidth="1"/>
    <col min="15096" max="15096" width="9.85546875" customWidth="1"/>
    <col min="15346" max="15346" width="4.28515625" customWidth="1"/>
    <col min="15347" max="15347" width="16.140625" customWidth="1"/>
    <col min="15348" max="15348" width="14.42578125" customWidth="1"/>
    <col min="15349" max="15349" width="62.7109375" customWidth="1"/>
    <col min="15350" max="15350" width="18.28515625" customWidth="1"/>
    <col min="15351" max="15351" width="9" customWidth="1"/>
    <col min="15352" max="15352" width="9.85546875" customWidth="1"/>
    <col min="15602" max="15602" width="4.28515625" customWidth="1"/>
    <col min="15603" max="15603" width="16.140625" customWidth="1"/>
    <col min="15604" max="15604" width="14.42578125" customWidth="1"/>
    <col min="15605" max="15605" width="62.7109375" customWidth="1"/>
    <col min="15606" max="15606" width="18.28515625" customWidth="1"/>
    <col min="15607" max="15607" width="9" customWidth="1"/>
    <col min="15608" max="15608" width="9.85546875" customWidth="1"/>
    <col min="15858" max="15858" width="4.28515625" customWidth="1"/>
    <col min="15859" max="15859" width="16.140625" customWidth="1"/>
    <col min="15860" max="15860" width="14.42578125" customWidth="1"/>
    <col min="15861" max="15861" width="62.7109375" customWidth="1"/>
    <col min="15862" max="15862" width="18.28515625" customWidth="1"/>
    <col min="15863" max="15863" width="9" customWidth="1"/>
    <col min="15864" max="15864" width="9.85546875" customWidth="1"/>
    <col min="16114" max="16114" width="4.28515625" customWidth="1"/>
    <col min="16115" max="16115" width="16.140625" customWidth="1"/>
    <col min="16116" max="16116" width="14.42578125" customWidth="1"/>
    <col min="16117" max="16117" width="62.7109375" customWidth="1"/>
    <col min="16118" max="16118" width="18.28515625" customWidth="1"/>
    <col min="16119" max="16119" width="9" customWidth="1"/>
    <col min="16120" max="16120" width="9.85546875" customWidth="1"/>
  </cols>
  <sheetData>
    <row r="2" spans="1:8" ht="17.25">
      <c r="A2" s="33" t="s">
        <v>0</v>
      </c>
      <c r="B2" s="33"/>
      <c r="C2" s="33"/>
      <c r="D2" s="33"/>
      <c r="E2" s="1"/>
    </row>
    <row r="4" spans="1:8" ht="27.75" customHeight="1">
      <c r="A4" s="2" t="s">
        <v>1</v>
      </c>
      <c r="B4" s="34" t="s">
        <v>2</v>
      </c>
      <c r="C4" s="32" t="s">
        <v>3</v>
      </c>
      <c r="D4" s="35" t="s">
        <v>4</v>
      </c>
      <c r="E4" s="36" t="s">
        <v>50</v>
      </c>
      <c r="F4" s="32" t="s">
        <v>5</v>
      </c>
      <c r="G4" s="32"/>
      <c r="H4" s="32"/>
    </row>
    <row r="5" spans="1:8" ht="21.75" customHeight="1">
      <c r="A5" s="2"/>
      <c r="B5" s="34"/>
      <c r="C5" s="32"/>
      <c r="D5" s="35"/>
      <c r="E5" s="36"/>
      <c r="F5" s="3" t="s">
        <v>6</v>
      </c>
      <c r="G5" s="3" t="s">
        <v>7</v>
      </c>
      <c r="H5" s="3" t="s">
        <v>8</v>
      </c>
    </row>
    <row r="6" spans="1:8" ht="12" customHeight="1">
      <c r="A6" s="4">
        <v>1</v>
      </c>
      <c r="B6" s="5">
        <v>2</v>
      </c>
      <c r="C6" s="6">
        <v>3</v>
      </c>
      <c r="D6" s="7">
        <v>4</v>
      </c>
      <c r="E6" s="4"/>
      <c r="F6" s="5">
        <v>7</v>
      </c>
      <c r="G6" s="6">
        <v>8</v>
      </c>
      <c r="H6" s="7">
        <v>9</v>
      </c>
    </row>
    <row r="7" spans="1:8" ht="25.5">
      <c r="A7" s="8">
        <v>1</v>
      </c>
      <c r="B7" s="9" t="s">
        <v>9</v>
      </c>
      <c r="C7" s="10" t="s">
        <v>10</v>
      </c>
      <c r="D7" s="11" t="s">
        <v>11</v>
      </c>
      <c r="E7" s="12">
        <v>550000</v>
      </c>
      <c r="F7" s="13">
        <v>600</v>
      </c>
      <c r="G7" s="13">
        <v>60078</v>
      </c>
      <c r="H7" s="13">
        <v>6430</v>
      </c>
    </row>
    <row r="8" spans="1:8" ht="25.5">
      <c r="A8" s="8">
        <v>2</v>
      </c>
      <c r="B8" s="9" t="s">
        <v>9</v>
      </c>
      <c r="C8" s="10" t="s">
        <v>10</v>
      </c>
      <c r="D8" s="11" t="s">
        <v>12</v>
      </c>
      <c r="E8" s="12">
        <v>350000</v>
      </c>
      <c r="F8" s="13">
        <v>600</v>
      </c>
      <c r="G8" s="13">
        <v>60078</v>
      </c>
      <c r="H8" s="13">
        <v>6430</v>
      </c>
    </row>
    <row r="9" spans="1:8" ht="25.5">
      <c r="A9" s="8">
        <v>3</v>
      </c>
      <c r="B9" s="9" t="s">
        <v>13</v>
      </c>
      <c r="C9" s="10" t="s">
        <v>14</v>
      </c>
      <c r="D9" s="11" t="s">
        <v>15</v>
      </c>
      <c r="E9" s="12">
        <v>1000000</v>
      </c>
      <c r="F9" s="13">
        <v>600</v>
      </c>
      <c r="G9" s="13">
        <v>60078</v>
      </c>
      <c r="H9" s="13">
        <v>6430</v>
      </c>
    </row>
    <row r="10" spans="1:8">
      <c r="A10" s="15"/>
      <c r="B10" s="16"/>
      <c r="C10" s="17"/>
      <c r="D10" s="18"/>
      <c r="E10" s="19">
        <f>SUM(E7:E9)</f>
        <v>1900000</v>
      </c>
      <c r="F10" s="15"/>
      <c r="G10" s="15"/>
      <c r="H10" s="15"/>
    </row>
    <row r="11" spans="1:8" ht="25.5">
      <c r="A11" s="8">
        <v>4</v>
      </c>
      <c r="B11" s="9" t="s">
        <v>19</v>
      </c>
      <c r="C11" s="10" t="s">
        <v>16</v>
      </c>
      <c r="D11" s="20" t="s">
        <v>20</v>
      </c>
      <c r="E11" s="12">
        <v>560000</v>
      </c>
      <c r="F11" s="13">
        <v>600</v>
      </c>
      <c r="G11" s="13">
        <v>60078</v>
      </c>
      <c r="H11" s="13">
        <v>2030</v>
      </c>
    </row>
    <row r="12" spans="1:8" ht="25.5">
      <c r="A12" s="8">
        <v>5</v>
      </c>
      <c r="B12" s="9" t="s">
        <v>21</v>
      </c>
      <c r="C12" s="10" t="s">
        <v>22</v>
      </c>
      <c r="D12" s="20" t="s">
        <v>52</v>
      </c>
      <c r="E12" s="12">
        <v>670000</v>
      </c>
      <c r="F12" s="13">
        <v>600</v>
      </c>
      <c r="G12" s="13">
        <v>60078</v>
      </c>
      <c r="H12" s="13">
        <v>2030</v>
      </c>
    </row>
    <row r="13" spans="1:8" ht="32.25" customHeight="1">
      <c r="A13" s="8">
        <v>6</v>
      </c>
      <c r="B13" s="9" t="s">
        <v>23</v>
      </c>
      <c r="C13" s="10" t="s">
        <v>17</v>
      </c>
      <c r="D13" s="20" t="s">
        <v>24</v>
      </c>
      <c r="E13" s="12">
        <v>300000</v>
      </c>
      <c r="F13" s="13">
        <v>600</v>
      </c>
      <c r="G13" s="13">
        <v>60078</v>
      </c>
      <c r="H13" s="13">
        <v>2030</v>
      </c>
    </row>
    <row r="14" spans="1:8" ht="25.5">
      <c r="A14" s="8">
        <v>7</v>
      </c>
      <c r="B14" s="9" t="s">
        <v>25</v>
      </c>
      <c r="C14" s="10" t="s">
        <v>26</v>
      </c>
      <c r="D14" s="20" t="s">
        <v>51</v>
      </c>
      <c r="E14" s="12">
        <v>190000</v>
      </c>
      <c r="F14" s="13">
        <v>600</v>
      </c>
      <c r="G14" s="21">
        <v>60078</v>
      </c>
      <c r="H14" s="21">
        <v>2030</v>
      </c>
    </row>
    <row r="15" spans="1:8" ht="25.5">
      <c r="A15" s="8">
        <v>8</v>
      </c>
      <c r="B15" s="9" t="s">
        <v>27</v>
      </c>
      <c r="C15" s="10" t="s">
        <v>18</v>
      </c>
      <c r="D15" s="20" t="s">
        <v>28</v>
      </c>
      <c r="E15" s="12">
        <v>240000</v>
      </c>
      <c r="F15" s="13">
        <v>600</v>
      </c>
      <c r="G15" s="13">
        <v>60078</v>
      </c>
      <c r="H15" s="21">
        <v>2030</v>
      </c>
    </row>
    <row r="16" spans="1:8" ht="25.5">
      <c r="A16" s="8">
        <v>9</v>
      </c>
      <c r="B16" s="9" t="s">
        <v>30</v>
      </c>
      <c r="C16" s="10" t="s">
        <v>29</v>
      </c>
      <c r="D16" s="20" t="s">
        <v>31</v>
      </c>
      <c r="E16" s="12">
        <v>500000</v>
      </c>
      <c r="F16" s="13">
        <v>600</v>
      </c>
      <c r="G16" s="13">
        <v>60078</v>
      </c>
      <c r="H16" s="13">
        <v>2030</v>
      </c>
    </row>
    <row r="17" spans="1:8">
      <c r="A17" s="15"/>
      <c r="B17" s="22"/>
      <c r="C17" s="15"/>
      <c r="D17" s="22"/>
      <c r="E17" s="19">
        <f>SUM(E11:E16)</f>
        <v>2460000</v>
      </c>
      <c r="F17" s="15"/>
      <c r="G17" s="15"/>
      <c r="H17" s="15"/>
    </row>
    <row r="18" spans="1:8" ht="25.5">
      <c r="A18" s="8">
        <v>10</v>
      </c>
      <c r="B18" s="9" t="s">
        <v>32</v>
      </c>
      <c r="C18" s="10" t="s">
        <v>10</v>
      </c>
      <c r="D18" s="20" t="s">
        <v>33</v>
      </c>
      <c r="E18" s="12">
        <v>380000</v>
      </c>
      <c r="F18" s="13">
        <v>600</v>
      </c>
      <c r="G18" s="21">
        <v>60078</v>
      </c>
      <c r="H18" s="21">
        <v>6330</v>
      </c>
    </row>
    <row r="19" spans="1:8" ht="25.5">
      <c r="A19" s="8">
        <v>11</v>
      </c>
      <c r="B19" s="9" t="s">
        <v>34</v>
      </c>
      <c r="C19" s="10" t="s">
        <v>10</v>
      </c>
      <c r="D19" s="20" t="s">
        <v>35</v>
      </c>
      <c r="E19" s="12">
        <v>420000</v>
      </c>
      <c r="F19" s="13">
        <v>600</v>
      </c>
      <c r="G19" s="21">
        <v>60078</v>
      </c>
      <c r="H19" s="21">
        <v>6330</v>
      </c>
    </row>
    <row r="20" spans="1:8" ht="25.5">
      <c r="A20" s="8">
        <v>12</v>
      </c>
      <c r="B20" s="23" t="s">
        <v>36</v>
      </c>
      <c r="C20" s="24" t="s">
        <v>16</v>
      </c>
      <c r="D20" s="20" t="s">
        <v>37</v>
      </c>
      <c r="E20" s="12">
        <v>800000</v>
      </c>
      <c r="F20" s="13">
        <v>600</v>
      </c>
      <c r="G20" s="21">
        <v>60078</v>
      </c>
      <c r="H20" s="21">
        <v>6330</v>
      </c>
    </row>
    <row r="21" spans="1:8" ht="25.5">
      <c r="A21" s="8">
        <v>13</v>
      </c>
      <c r="B21" s="9" t="s">
        <v>38</v>
      </c>
      <c r="C21" s="10" t="s">
        <v>29</v>
      </c>
      <c r="D21" s="20" t="s">
        <v>39</v>
      </c>
      <c r="E21" s="12">
        <v>620000</v>
      </c>
      <c r="F21" s="13">
        <v>600</v>
      </c>
      <c r="G21" s="21">
        <v>60078</v>
      </c>
      <c r="H21" s="21">
        <v>6330</v>
      </c>
    </row>
    <row r="22" spans="1:8" ht="25.5">
      <c r="A22" s="8">
        <v>14</v>
      </c>
      <c r="B22" s="9" t="s">
        <v>40</v>
      </c>
      <c r="C22" s="10" t="s">
        <v>14</v>
      </c>
      <c r="D22" s="20" t="s">
        <v>41</v>
      </c>
      <c r="E22" s="12">
        <v>230000</v>
      </c>
      <c r="F22" s="13">
        <v>600</v>
      </c>
      <c r="G22" s="21">
        <v>60078</v>
      </c>
      <c r="H22" s="21">
        <v>6330</v>
      </c>
    </row>
    <row r="23" spans="1:8" ht="25.5">
      <c r="A23" s="8">
        <v>15</v>
      </c>
      <c r="B23" s="23" t="s">
        <v>42</v>
      </c>
      <c r="C23" s="24" t="s">
        <v>26</v>
      </c>
      <c r="D23" s="20" t="s">
        <v>43</v>
      </c>
      <c r="E23" s="12">
        <v>390000</v>
      </c>
      <c r="F23" s="13">
        <v>600</v>
      </c>
      <c r="G23" s="21">
        <v>60078</v>
      </c>
      <c r="H23" s="21">
        <v>6330</v>
      </c>
    </row>
    <row r="24" spans="1:8" ht="25.5">
      <c r="A24" s="8">
        <v>16</v>
      </c>
      <c r="B24" s="9" t="s">
        <v>44</v>
      </c>
      <c r="C24" s="10" t="s">
        <v>22</v>
      </c>
      <c r="D24" s="20" t="s">
        <v>45</v>
      </c>
      <c r="E24" s="12">
        <v>300000</v>
      </c>
      <c r="F24" s="13">
        <v>600</v>
      </c>
      <c r="G24" s="21">
        <v>60078</v>
      </c>
      <c r="H24" s="21">
        <v>6330</v>
      </c>
    </row>
    <row r="25" spans="1:8" ht="25.5">
      <c r="A25" s="8">
        <v>17</v>
      </c>
      <c r="B25" s="23" t="s">
        <v>46</v>
      </c>
      <c r="C25" s="24" t="s">
        <v>10</v>
      </c>
      <c r="D25" s="20" t="s">
        <v>47</v>
      </c>
      <c r="E25" s="12">
        <v>300000</v>
      </c>
      <c r="F25" s="13">
        <v>600</v>
      </c>
      <c r="G25" s="21">
        <v>60078</v>
      </c>
      <c r="H25" s="21">
        <v>6330</v>
      </c>
    </row>
    <row r="26" spans="1:8" ht="25.5">
      <c r="A26" s="8">
        <v>18</v>
      </c>
      <c r="B26" s="25" t="s">
        <v>48</v>
      </c>
      <c r="C26" s="24" t="s">
        <v>18</v>
      </c>
      <c r="D26" s="20" t="s">
        <v>49</v>
      </c>
      <c r="E26" s="12">
        <v>380000</v>
      </c>
      <c r="F26" s="13">
        <v>600</v>
      </c>
      <c r="G26" s="21">
        <v>60078</v>
      </c>
      <c r="H26" s="21">
        <v>6330</v>
      </c>
    </row>
    <row r="27" spans="1:8" ht="18" customHeight="1">
      <c r="A27" s="15"/>
      <c r="B27" s="15"/>
      <c r="C27" s="15"/>
      <c r="D27" s="15"/>
      <c r="E27" s="19">
        <f>SUM(E18:E26)</f>
        <v>3820000</v>
      </c>
      <c r="F27" s="15"/>
      <c r="G27" s="15"/>
      <c r="H27" s="15"/>
    </row>
    <row r="28" spans="1:8" ht="21.75" customHeight="1">
      <c r="A28" s="26"/>
      <c r="B28" s="27"/>
      <c r="C28" s="27"/>
      <c r="D28" s="28"/>
      <c r="E28" s="29">
        <f>E27+E17+E10</f>
        <v>8180000</v>
      </c>
      <c r="F28" s="27"/>
      <c r="G28" s="27"/>
      <c r="H28" s="27"/>
    </row>
  </sheetData>
  <autoFilter ref="A4:D27" xr:uid="{00000000-0009-0000-0000-000000000000}"/>
  <mergeCells count="6">
    <mergeCell ref="F4:H4"/>
    <mergeCell ref="A2:D2"/>
    <mergeCell ref="B4:B5"/>
    <mergeCell ref="C4:C5"/>
    <mergeCell ref="D4:D5"/>
    <mergeCell ref="E4:E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Całość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Lazarska, Joanna</dc:creator>
  <cp:lastModifiedBy>Wzorek, Robert</cp:lastModifiedBy>
  <dcterms:created xsi:type="dcterms:W3CDTF">2025-02-27T13:08:57Z</dcterms:created>
  <dcterms:modified xsi:type="dcterms:W3CDTF">2025-03-18T10:35:44Z</dcterms:modified>
</cp:coreProperties>
</file>